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8_{4C27B3F9-3C1C-488B-839C-8FB3F0EF0522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Taulukko C" sheetId="1" r:id="rId1"/>
    <sheet name="Taulukko 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6" i="1"/>
  <c r="E12" i="1"/>
</calcChain>
</file>

<file path=xl/sharedStrings.xml><?xml version="1.0" encoding="utf-8"?>
<sst xmlns="http://schemas.openxmlformats.org/spreadsheetml/2006/main" count="156" uniqueCount="133">
  <si>
    <t>B1b</t>
  </si>
  <si>
    <t>B2a</t>
  </si>
  <si>
    <t>B2aa</t>
  </si>
  <si>
    <t>B2ab</t>
  </si>
  <si>
    <t>B2ac</t>
  </si>
  <si>
    <t>B2ad</t>
  </si>
  <si>
    <t>B2ae</t>
  </si>
  <si>
    <t>B2b</t>
  </si>
  <si>
    <t>B3</t>
  </si>
  <si>
    <t>B3a</t>
  </si>
  <si>
    <t>B4a</t>
  </si>
  <si>
    <t>B4aa</t>
  </si>
  <si>
    <t>B4b</t>
  </si>
  <si>
    <t>B4ba</t>
  </si>
  <si>
    <t>B4c</t>
  </si>
  <si>
    <t>B4ca</t>
  </si>
  <si>
    <t>B4d</t>
  </si>
  <si>
    <t>B4da</t>
  </si>
  <si>
    <t>B5a</t>
  </si>
  <si>
    <t>B5b</t>
  </si>
  <si>
    <t>B5c</t>
  </si>
  <si>
    <t>B5ca</t>
  </si>
  <si>
    <t>B5d</t>
  </si>
  <si>
    <t>B5e</t>
  </si>
  <si>
    <t>B5f</t>
  </si>
  <si>
    <t>B6</t>
  </si>
  <si>
    <t>B7</t>
  </si>
  <si>
    <t>B9</t>
  </si>
  <si>
    <t>B9a</t>
  </si>
  <si>
    <t>B10</t>
  </si>
  <si>
    <t>B10a</t>
  </si>
  <si>
    <t>B11a</t>
  </si>
  <si>
    <t>B11b</t>
  </si>
  <si>
    <t>B12</t>
  </si>
  <si>
    <t>B13</t>
  </si>
  <si>
    <t>B13a</t>
  </si>
  <si>
    <t>B13b</t>
  </si>
  <si>
    <t>B14</t>
  </si>
  <si>
    <t>B14a</t>
  </si>
  <si>
    <t>B15a</t>
  </si>
  <si>
    <t>B15b</t>
  </si>
  <si>
    <t>B16a</t>
  </si>
  <si>
    <t>B16aa</t>
  </si>
  <si>
    <t>B17</t>
  </si>
  <si>
    <t>B17a</t>
  </si>
  <si>
    <t>B18a</t>
  </si>
  <si>
    <t>B8a</t>
  </si>
  <si>
    <t>B8b</t>
  </si>
  <si>
    <t>B8c</t>
  </si>
  <si>
    <t>B16b</t>
  </si>
  <si>
    <t>B17b</t>
  </si>
  <si>
    <t>B17c</t>
  </si>
  <si>
    <t>B18b</t>
  </si>
  <si>
    <t>31.12.2020</t>
  </si>
  <si>
    <t>31.12.2021</t>
  </si>
  <si>
    <t>31.12.2022</t>
  </si>
  <si>
    <t>31.12.2023</t>
  </si>
  <si>
    <t>B1a</t>
  </si>
  <si>
    <t>MALL D FÖR OFFENTLIGGÖRANDET AV KVANTITATIVA AGGREGERADE STATISTISKA UPPGIFTER OM TILLSYNSMYNDIGHETEN</t>
  </si>
  <si>
    <t>Information ska lämnas under rubrikerna nedan. Offentliggörandet skall innehålla uppgifter från de fyra föregående åren under varje rubrik.</t>
  </si>
  <si>
    <t>Tillsynsmyndighetens struktur</t>
  </si>
  <si>
    <t>De kriterier som används för tillämpningen av kapitaltillägg</t>
  </si>
  <si>
    <t>De kriterier som används för beräkningen av kapitaltillägg</t>
  </si>
  <si>
    <t>De kriterier som används för borttagandet av kapitaltillägg</t>
  </si>
  <si>
    <t>Huvuddragen i de godkända posterna i tilläggskapitalet</t>
  </si>
  <si>
    <t>Huvuddragen i de godkända kapitalbasposter som inte omfattas av de relevanta förteckningarna i artiklarna 69, 72, 74, 76 och 78 i delegerade förordning (EU) nr 2015/35</t>
  </si>
  <si>
    <t>Den metod som använts för att bedöma och klassificera de godkända kapitalbasposter som inte omfattas av de relevanta förteckningarna i artiklarna 69, 72, 74, 76 och 78 i delegerade förordning (EU) nr 2015/35</t>
  </si>
  <si>
    <t>Omfattningen av de inbördes utvärderingar som organiserats och genomförts av Eiopa i enlighet med artikel 30 i förordning (EU) nr 1094/2010 i vilka tillsynsmyndigheten deltagit.</t>
  </si>
  <si>
    <t>MALL C FÖR OFFENTLIGGÖRANDET AV KVANTITATIVA AGGREGERADE STATISTISKA UPPGIFTER OM TILLSYNSMYNDIGHETEN</t>
  </si>
  <si>
    <t>Fält nr</t>
  </si>
  <si>
    <t>Post</t>
  </si>
  <si>
    <t>TILLSYNSMYNDIGHETENS PERSONAL</t>
  </si>
  <si>
    <t>INSPEKTIONER PÅ PLATS</t>
  </si>
  <si>
    <t>INTERNA MODELLER</t>
  </si>
  <si>
    <t>TILLSYNSÅTGÅRDER OCH TILLSYNSBEFOGENHETER</t>
  </si>
  <si>
    <t>TILLSYNSKOLLEGIER</t>
  </si>
  <si>
    <t xml:space="preserve"> KAPITALBASGODKÄNNANDEN</t>
  </si>
  <si>
    <t>INBÖRDES UTVÄRDERINGAR</t>
  </si>
  <si>
    <t>Antalet inbördes utvärderingar som organiserats och genomförts av Eiopa i enlighet med artikel 30 i förordning (EU) nr 1094/2010 i vilka tillsynsmyndigheten deltagit.</t>
  </si>
  <si>
    <t>Varav antalet godkända ansökningar om godkännandet av bedömningen och klassificeringen av kapitalbasposter som inte omfattas av de förteckningar som anges i artiklarna 69, 72, 74, 76 och 78 i delegerade förordning (EU) nr 2015/35</t>
  </si>
  <si>
    <t>Antalet ansökningar som inkommit till tillsynsmyndigheterna om godkännande av bedömningen och klassificeringen av kapitalbasposter som inte omfattas av de förteckningar som anges i artiklarna 69, 72, 74, 76 och 78 i delegerade förordning (EU) nr 2015/35</t>
  </si>
  <si>
    <t>Varav antalet godkända ansökningar om godkännande av tilläggskapital</t>
  </si>
  <si>
    <t>Antalet ansökningar som inkommit till tillsynsmyndigheterna om godkännandet av tilläggskapital</t>
  </si>
  <si>
    <t>Antalet möten i tillsynskollegier som tillsynsmyndigheten var ordförande för i egenskap av grupptillsynsmyndighet</t>
  </si>
  <si>
    <t>Antalet möten i tillsynskollegier som tillsynsmyndigheten deltagit i som medlem</t>
  </si>
  <si>
    <t>Varav antalet godkända ansökningar om att tillämpa det tillfälliga avdraget för försäkringstekniska avsättningar som avses i artikel 308d i direktiv 2009/138/EG</t>
  </si>
  <si>
    <t>Antalet ansökningar som inkommit till tillsynsmyndigheten om att tillämpa det tillfälliga avdrag för försäkringstekniska avsättningar som avses i artikel 308d i direktiv 2009/138/EG</t>
  </si>
  <si>
    <t>Antalet beslut om att återkalla godkännandet av denna övergångsåtgärd i enlighet med artikel 308e i direktiv 2009/138/EG.</t>
  </si>
  <si>
    <t>Varav antalet godkända ansökningar om att tillämpa de övergångsbestämmelser för riskfria räntesatser för relevanta durationer som avses i artikel 308c i direktiv 2009/138/EG</t>
  </si>
  <si>
    <t>Antalet ansökningar som inkommit till tillsynsmyndigheten om att tillämpa de övergångsbestämmelser för riskfria räntesatser för relevanta durationer som avses i artikel 308c i direktiv 2009/138/EG</t>
  </si>
  <si>
    <t>Antalet auktorisationer som beviljats i enlighet med artikel 304 i direktiv 2009/138/EG</t>
  </si>
  <si>
    <t>Den genomsnittliga längden på de förlängningar som beviljats i enlighet med artikel 138.4 i direktiv 2009/138/EG</t>
  </si>
  <si>
    <t>Antalet auktorisationer som beviljats i enlighet med artikel 138.4 i direktiv 2009/138/EG</t>
  </si>
  <si>
    <t>Varav antalet godkända ansökningar om att använda den frivilliga matchningsjustering som avses i artikel 77d i direktiv 2009/138/EG</t>
  </si>
  <si>
    <t>Antalet ansökningar som inkommit till tillsynsmyndigheten om att använda den frivilliga matchningsjustering som avses i artikel 77d i direktiv 2009/138/EG</t>
  </si>
  <si>
    <t>Varav antalet godkända ansökningar om att använda den matchningsjustering som avses i artikel 77b i direktiv 2009/138/EG</t>
  </si>
  <si>
    <t>Antalet ansökningar som inkommit till tillsynsmyndigheten om att använda den matchningsjustering som avses i artikel 77b i direktiv 2009/138/EG</t>
  </si>
  <si>
    <t>Antalet auktorisationer som beviljats försäkrings- eller återförsäkringsföretag.</t>
  </si>
  <si>
    <t>Antalet återkallade auktorisationer</t>
  </si>
  <si>
    <t>Antalet vidtagna korrigerande åtgärder enligt definitionen i artikel 139 i direktiv 2009/138/EG.</t>
  </si>
  <si>
    <t>Antalet vidtagna korrigerande åtgärder enligt definitionen i artikel 138 i direktiv 2009/138/EG.</t>
  </si>
  <si>
    <t>Antalet vidtagna korrigerande åtgärder enligt definitionen i artikel 137 i direktiv 2009/138/EG.</t>
  </si>
  <si>
    <t>Varav antalet korrigerande åtgärder som utlösts av en avvikelse i försäkrings- eller återförsäkringsföretagens riskprofil med avseende på deras kreditrisk.</t>
  </si>
  <si>
    <t>Antalet vidtagna korrigerande åtgärder enligt definitionen i artikel 119 i direktiv 2009/138/EG.</t>
  </si>
  <si>
    <t>Antalet vidtagna korrigerande åtgärder enligt definitionen i artikel 117 i direktiv 2009/138/EG.</t>
  </si>
  <si>
    <t>Antalet vidtagna korrigerande åtgärder enligt definitionen i artikel 110 i direktiv 2009/138/EG.</t>
  </si>
  <si>
    <t>Varav antalet partiella och fullständiga interna modeller där kreditrisk ingår i både marknadsrisk och motpartsrisk på gruppnivå</t>
  </si>
  <si>
    <t>Antalet godkända ansökningar för godkännande av partiella och fullständiga interna modeller på gruppnivå</t>
  </si>
  <si>
    <t>Varav antalet partiella och fullständiga interna modeller där kreditrisk ingår i både marknadsrisk och motpartsrisk som inlämnats för typgodkännande på gruppnivå</t>
  </si>
  <si>
    <t>Antalet partiella och fullständiga interna modeller som lämnats in för godkännande på gruppnivå</t>
  </si>
  <si>
    <t>Varav antalet partiella och fullständiga interna modeller där kreditrisk ingår i både marknadsrisk och motpartsrisk på företagsnivå</t>
  </si>
  <si>
    <t>Antalet godkända ansökningar för godkännande av partiella och fullständiga interna modeller på företagsnivå</t>
  </si>
  <si>
    <t>Varav antalet partiella och fullständiga interna modeller där kreditrisk ingår i både marknadsrisk och motpartsrisk som inlämnats för typgodkännande på företagsnivå</t>
  </si>
  <si>
    <t>Antalet partiella och fullständiga interna modeller som lämnats in för godkännande på företagsnivå</t>
  </si>
  <si>
    <t>Varav det totala antalet översyner som genomförts för att granska och utvärdera företagens användning av externa kreditbetyg</t>
  </si>
  <si>
    <t>Antalet formella granskningar av fullständiga eller partiella interna modellers fortlöpande förenlighet med kraven på såväl företags- som gruppnivå</t>
  </si>
  <si>
    <t>Det totala antalet mandagar som gått åt för inspektioner på plats såväl hos individuella företag som på gruppnivå</t>
  </si>
  <si>
    <t>Varav det totala antalet inspektioner som genomförts för att granska och utvärdera företagens användning av externa kreditbetyg</t>
  </si>
  <si>
    <t>Varav antalet inspektioner på plats inom ramen för grupptillsyn som genomförts gemensamt med andra medlemmar av gruppens tillsynskollegium</t>
  </si>
  <si>
    <t>Varav antalet inspektioner på plats som anförtrotts tredje parter</t>
  </si>
  <si>
    <t>Varav antalet ad-hoc-inspektioner</t>
  </si>
  <si>
    <t>Varav antalet regelbundna inspektioner</t>
  </si>
  <si>
    <t>Det totala antalet genomförda inspektioner på plats såväl hos individuella företag som på gruppnivå</t>
  </si>
  <si>
    <t>Antalet anställda vid slutet av kalenderåret</t>
  </si>
  <si>
    <t>Se information om Finansinspektionens organisation på www.finanssivalvonta.fi/sv/om-fi/uppgifter-och-organisation/</t>
  </si>
  <si>
    <t>Hittills har endast ett kapitaltillägg tillämpats årligen. Vid tillämpning av tilläggskapitalet har artikel 37.1 a i direktivet 2009/138/EG tillämpats.</t>
  </si>
  <si>
    <t>Hittills har endast ett kapitaltillägg tillämpats årligen. Vid beräkning av tilläggskapitalet har artiklar 282 och 283 i delegerade förordning 2015/35 (EU) tillämpats.</t>
  </si>
  <si>
    <t>Under 2020 deltog Finansinspektionen i en inbördes utvärdering av beslutet om samarbete med tillsynsmyndigheterna samt i en inbördes utvärdering av regelbunden tillsynsrapport.</t>
  </si>
  <si>
    <t>Ej aktuellt.</t>
  </si>
  <si>
    <t>En godkänt post i tilläggskapitalet i enlighet med 12 kap. 3 § 3 mom. försäkringsbolagslag  (521/2008) om tilläggsavgift (artikel 89 i direktivet 2009/138/EG).</t>
  </si>
  <si>
    <t>Inga inbördes utvärderingar har publicerats.</t>
  </si>
  <si>
    <t>Under 2022 deltog Finansinspektionen i en inbördes utvärdering av outsourcing.</t>
  </si>
  <si>
    <t>Under 2023 deltog Finansinspektionen i en inbördes utvärdering av produktillsyn och styrning.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</si>
</sst>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4C93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center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49" fontId="3" fillId="0" borderId="3" xfId="0" applyNumberFormat="1" applyFont="1" applyBorder="1" applyAlignment="1">
      <alignment horizontal="left" vertical="center" wrapText="1"/>
    </xf>
    <xf numFmtId="0" fontId="3" fillId="0" borderId="6" xfId="0" applyFont="1" applyBorder="1"/>
    <xf numFmtId="49" fontId="3" fillId="0" borderId="7" xfId="0" applyNumberFormat="1" applyFont="1" applyBorder="1" applyAlignment="1">
      <alignment horizontal="left" vertical="center" wrapText="1"/>
    </xf>
    <xf numFmtId="0" fontId="3" fillId="0" borderId="8" xfId="0" applyFont="1" applyBorder="1"/>
    <xf numFmtId="0" fontId="8" fillId="2" borderId="4" xfId="0" applyFont="1" applyFill="1" applyBorder="1"/>
    <xf numFmtId="0" fontId="8" fillId="2" borderId="10" xfId="0" applyFont="1" applyFill="1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7" fillId="0" borderId="0" xfId="1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1" fontId="3" fillId="0" borderId="5" xfId="0" applyNumberFormat="1" applyFont="1" applyBorder="1"/>
    <xf numFmtId="49" fontId="9" fillId="2" borderId="9" xfId="0" applyNumberFormat="1" applyFont="1" applyFill="1" applyBorder="1" applyAlignment="1">
      <alignment horizontal="center" wrapText="1"/>
    </xf>
    <xf numFmtId="49" fontId="9" fillId="2" borderId="4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wrapText="1"/>
    </xf>
    <xf numFmtId="49" fontId="9" fillId="2" borderId="12" xfId="0" applyNumberFormat="1" applyFont="1" applyFill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004C93"/>
      <color rgb="FF00FF00"/>
      <color rgb="FF7AB8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7"/>
  <sheetViews>
    <sheetView topLeftCell="A23" zoomScale="90" zoomScaleNormal="90" workbookViewId="0">
      <selection activeCell="H56" sqref="H56"/>
    </sheetView>
  </sheetViews>
  <sheetFormatPr defaultRowHeight="14.5" x14ac:dyDescent="0.35"/>
  <cols>
    <col min="1" max="1" width="9.1796875" customWidth="1"/>
    <col min="2" max="2" width="85.81640625" customWidth="1"/>
    <col min="3" max="5" width="14.1796875" customWidth="1"/>
    <col min="6" max="6" width="12.54296875" customWidth="1"/>
  </cols>
  <sheetData>
    <row r="1" spans="1:6" ht="32.25" customHeight="1" x14ac:dyDescent="0.35">
      <c r="A1" s="29" t="s">
        <v>68</v>
      </c>
      <c r="B1" s="29"/>
    </row>
    <row r="2" spans="1:6" s="1" customFormat="1" x14ac:dyDescent="0.35">
      <c r="A2" s="19" t="s">
        <v>69</v>
      </c>
      <c r="B2" s="19" t="s">
        <v>70</v>
      </c>
      <c r="C2" s="7" t="s">
        <v>53</v>
      </c>
      <c r="D2" s="7" t="s">
        <v>54</v>
      </c>
      <c r="E2" s="7" t="s">
        <v>55</v>
      </c>
      <c r="F2" s="25" t="s">
        <v>56</v>
      </c>
    </row>
    <row r="3" spans="1:6" ht="14.5" customHeight="1" x14ac:dyDescent="0.35">
      <c r="A3" s="30" t="s">
        <v>71</v>
      </c>
      <c r="B3" s="31"/>
      <c r="C3" s="14"/>
      <c r="D3" s="14"/>
      <c r="E3" s="14"/>
      <c r="F3" s="15"/>
    </row>
    <row r="4" spans="1:6" x14ac:dyDescent="0.35">
      <c r="A4" s="2" t="s">
        <v>0</v>
      </c>
      <c r="B4" s="20" t="s">
        <v>123</v>
      </c>
      <c r="C4" s="26">
        <v>19</v>
      </c>
      <c r="D4" s="26">
        <v>21</v>
      </c>
      <c r="E4" s="26">
        <v>21</v>
      </c>
      <c r="F4" s="26">
        <v>21</v>
      </c>
    </row>
    <row r="5" spans="1:6" x14ac:dyDescent="0.35">
      <c r="A5" s="32" t="s">
        <v>72</v>
      </c>
      <c r="B5" s="32"/>
      <c r="C5" s="14"/>
      <c r="D5" s="14"/>
      <c r="E5" s="14"/>
      <c r="F5" s="15"/>
    </row>
    <row r="6" spans="1:6" ht="27" customHeight="1" x14ac:dyDescent="0.35">
      <c r="A6" s="2" t="s">
        <v>1</v>
      </c>
      <c r="B6" s="20" t="s">
        <v>122</v>
      </c>
      <c r="C6" s="8">
        <v>1</v>
      </c>
      <c r="D6" s="8">
        <v>1</v>
      </c>
      <c r="E6" s="8">
        <f>1+2</f>
        <v>3</v>
      </c>
      <c r="F6" s="8">
        <v>1</v>
      </c>
    </row>
    <row r="7" spans="1:6" x14ac:dyDescent="0.35">
      <c r="A7" s="2" t="s">
        <v>2</v>
      </c>
      <c r="B7" s="20" t="s">
        <v>121</v>
      </c>
      <c r="C7" s="8">
        <v>1</v>
      </c>
      <c r="D7" s="8">
        <v>1</v>
      </c>
      <c r="E7" s="8">
        <v>0</v>
      </c>
      <c r="F7" s="8">
        <v>0</v>
      </c>
    </row>
    <row r="8" spans="1:6" x14ac:dyDescent="0.35">
      <c r="A8" s="2" t="s">
        <v>3</v>
      </c>
      <c r="B8" s="20" t="s">
        <v>120</v>
      </c>
      <c r="C8" s="8">
        <v>0</v>
      </c>
      <c r="D8" s="8">
        <v>0</v>
      </c>
      <c r="E8" s="8">
        <f>1+2</f>
        <v>3</v>
      </c>
      <c r="F8" s="8">
        <v>1</v>
      </c>
    </row>
    <row r="9" spans="1:6" x14ac:dyDescent="0.35">
      <c r="A9" s="2" t="s">
        <v>4</v>
      </c>
      <c r="B9" s="20" t="s">
        <v>119</v>
      </c>
      <c r="C9" s="8">
        <v>0</v>
      </c>
      <c r="D9" s="8">
        <v>0</v>
      </c>
      <c r="E9" s="8">
        <v>0</v>
      </c>
      <c r="F9" s="8">
        <v>0</v>
      </c>
    </row>
    <row r="10" spans="1:6" ht="25" x14ac:dyDescent="0.35">
      <c r="A10" s="2" t="s">
        <v>5</v>
      </c>
      <c r="B10" s="20" t="s">
        <v>118</v>
      </c>
      <c r="C10" s="8">
        <v>0</v>
      </c>
      <c r="D10" s="8">
        <v>0</v>
      </c>
      <c r="E10" s="8">
        <v>0</v>
      </c>
      <c r="F10" s="8">
        <v>0</v>
      </c>
    </row>
    <row r="11" spans="1:6" ht="25" x14ac:dyDescent="0.35">
      <c r="A11" s="2" t="s">
        <v>6</v>
      </c>
      <c r="B11" s="20" t="s">
        <v>117</v>
      </c>
      <c r="C11" s="8">
        <v>0</v>
      </c>
      <c r="D11" s="8">
        <v>0</v>
      </c>
      <c r="E11" s="8">
        <v>0</v>
      </c>
      <c r="F11" s="8">
        <v>0</v>
      </c>
    </row>
    <row r="12" spans="1:6" ht="25" x14ac:dyDescent="0.35">
      <c r="A12" s="2" t="s">
        <v>7</v>
      </c>
      <c r="B12" s="20" t="s">
        <v>116</v>
      </c>
      <c r="C12" s="9">
        <v>0</v>
      </c>
      <c r="D12" s="9">
        <v>0</v>
      </c>
      <c r="E12" s="9">
        <f>47+80</f>
        <v>127</v>
      </c>
      <c r="F12" s="9">
        <v>51.6</v>
      </c>
    </row>
    <row r="13" spans="1:6" ht="25" x14ac:dyDescent="0.35">
      <c r="A13" s="2" t="s">
        <v>8</v>
      </c>
      <c r="B13" s="20" t="s">
        <v>115</v>
      </c>
      <c r="C13" s="8">
        <v>0</v>
      </c>
      <c r="D13" s="8">
        <v>0</v>
      </c>
      <c r="E13" s="8">
        <v>0</v>
      </c>
      <c r="F13" s="8">
        <v>0</v>
      </c>
    </row>
    <row r="14" spans="1:6" ht="25" x14ac:dyDescent="0.35">
      <c r="A14" s="10" t="s">
        <v>9</v>
      </c>
      <c r="B14" s="20" t="s">
        <v>114</v>
      </c>
      <c r="C14" s="11">
        <v>0</v>
      </c>
      <c r="D14" s="11">
        <v>0</v>
      </c>
      <c r="E14" s="11">
        <v>0</v>
      </c>
      <c r="F14" s="11">
        <v>0</v>
      </c>
    </row>
    <row r="15" spans="1:6" x14ac:dyDescent="0.35">
      <c r="A15" s="27" t="s">
        <v>73</v>
      </c>
      <c r="B15" s="28"/>
      <c r="C15" s="14"/>
      <c r="D15" s="14"/>
      <c r="E15" s="15"/>
      <c r="F15" s="15"/>
    </row>
    <row r="16" spans="1:6" ht="27.75" customHeight="1" x14ac:dyDescent="0.35">
      <c r="A16" s="12" t="s">
        <v>10</v>
      </c>
      <c r="B16" s="20" t="s">
        <v>113</v>
      </c>
      <c r="C16" s="13">
        <v>0</v>
      </c>
      <c r="D16" s="13">
        <v>0</v>
      </c>
      <c r="E16" s="13">
        <v>0</v>
      </c>
      <c r="F16" s="13">
        <v>0</v>
      </c>
    </row>
    <row r="17" spans="1:6" ht="38.25" customHeight="1" x14ac:dyDescent="0.35">
      <c r="A17" s="2" t="s">
        <v>11</v>
      </c>
      <c r="B17" s="20" t="s">
        <v>112</v>
      </c>
      <c r="C17" s="8">
        <v>0</v>
      </c>
      <c r="D17" s="8">
        <v>0</v>
      </c>
      <c r="E17" s="8">
        <v>0</v>
      </c>
      <c r="F17" s="8">
        <v>0</v>
      </c>
    </row>
    <row r="18" spans="1:6" ht="25" x14ac:dyDescent="0.35">
      <c r="A18" s="2" t="s">
        <v>12</v>
      </c>
      <c r="B18" s="20" t="s">
        <v>111</v>
      </c>
      <c r="C18" s="8">
        <v>0</v>
      </c>
      <c r="D18" s="8">
        <v>0</v>
      </c>
      <c r="E18" s="8">
        <v>0</v>
      </c>
      <c r="F18" s="8">
        <v>0</v>
      </c>
    </row>
    <row r="19" spans="1:6" ht="25" x14ac:dyDescent="0.35">
      <c r="A19" s="2" t="s">
        <v>13</v>
      </c>
      <c r="B19" s="20" t="s">
        <v>110</v>
      </c>
      <c r="C19" s="8">
        <v>0</v>
      </c>
      <c r="D19" s="8">
        <v>0</v>
      </c>
      <c r="E19" s="8">
        <v>0</v>
      </c>
      <c r="F19" s="8">
        <v>0</v>
      </c>
    </row>
    <row r="20" spans="1:6" x14ac:dyDescent="0.35">
      <c r="A20" s="2" t="s">
        <v>14</v>
      </c>
      <c r="B20" s="20" t="s">
        <v>109</v>
      </c>
      <c r="C20" s="8">
        <v>0</v>
      </c>
      <c r="D20" s="8">
        <v>0</v>
      </c>
      <c r="E20" s="8">
        <v>0</v>
      </c>
      <c r="F20" s="8">
        <v>1</v>
      </c>
    </row>
    <row r="21" spans="1:6" ht="25" x14ac:dyDescent="0.35">
      <c r="A21" s="2" t="s">
        <v>15</v>
      </c>
      <c r="B21" s="20" t="s">
        <v>108</v>
      </c>
      <c r="C21" s="8">
        <v>0</v>
      </c>
      <c r="D21" s="8">
        <v>0</v>
      </c>
      <c r="E21" s="8">
        <v>0</v>
      </c>
      <c r="F21" s="8">
        <v>0</v>
      </c>
    </row>
    <row r="22" spans="1:6" ht="25" x14ac:dyDescent="0.35">
      <c r="A22" s="2" t="s">
        <v>16</v>
      </c>
      <c r="B22" s="20" t="s">
        <v>107</v>
      </c>
      <c r="C22" s="8">
        <v>0</v>
      </c>
      <c r="D22" s="8">
        <v>0</v>
      </c>
      <c r="E22" s="8">
        <v>0</v>
      </c>
      <c r="F22" s="8">
        <v>0</v>
      </c>
    </row>
    <row r="23" spans="1:6" ht="25" x14ac:dyDescent="0.35">
      <c r="A23" s="10" t="s">
        <v>17</v>
      </c>
      <c r="B23" s="20" t="s">
        <v>106</v>
      </c>
      <c r="C23" s="11">
        <v>0</v>
      </c>
      <c r="D23" s="11">
        <v>0</v>
      </c>
      <c r="E23" s="11">
        <v>0</v>
      </c>
      <c r="F23" s="11">
        <v>0</v>
      </c>
    </row>
    <row r="24" spans="1:6" x14ac:dyDescent="0.35">
      <c r="A24" s="27" t="s">
        <v>74</v>
      </c>
      <c r="B24" s="28"/>
      <c r="C24" s="14"/>
      <c r="D24" s="14"/>
      <c r="E24" s="15"/>
      <c r="F24" s="15"/>
    </row>
    <row r="25" spans="1:6" x14ac:dyDescent="0.35">
      <c r="A25" s="12" t="s">
        <v>18</v>
      </c>
      <c r="B25" s="20" t="s">
        <v>105</v>
      </c>
      <c r="C25" s="13">
        <v>0</v>
      </c>
      <c r="D25" s="13">
        <v>0</v>
      </c>
      <c r="E25" s="13">
        <v>0</v>
      </c>
      <c r="F25" s="13">
        <v>0</v>
      </c>
    </row>
    <row r="26" spans="1:6" x14ac:dyDescent="0.35">
      <c r="A26" s="2" t="s">
        <v>19</v>
      </c>
      <c r="B26" s="20" t="s">
        <v>104</v>
      </c>
      <c r="C26" s="8">
        <v>0</v>
      </c>
      <c r="D26" s="8">
        <v>0</v>
      </c>
      <c r="E26" s="8">
        <v>0</v>
      </c>
      <c r="F26" s="8">
        <v>0</v>
      </c>
    </row>
    <row r="27" spans="1:6" x14ac:dyDescent="0.35">
      <c r="A27" s="2" t="s">
        <v>20</v>
      </c>
      <c r="B27" s="20" t="s">
        <v>103</v>
      </c>
      <c r="C27" s="8">
        <v>0</v>
      </c>
      <c r="D27" s="8">
        <v>0</v>
      </c>
      <c r="E27" s="8">
        <v>0</v>
      </c>
      <c r="F27" s="8">
        <v>0</v>
      </c>
    </row>
    <row r="28" spans="1:6" ht="25" x14ac:dyDescent="0.35">
      <c r="A28" s="2" t="s">
        <v>21</v>
      </c>
      <c r="B28" s="20" t="s">
        <v>102</v>
      </c>
      <c r="C28" s="8">
        <v>0</v>
      </c>
      <c r="D28" s="8">
        <v>0</v>
      </c>
      <c r="E28" s="8">
        <v>0</v>
      </c>
      <c r="F28" s="8">
        <v>0</v>
      </c>
    </row>
    <row r="29" spans="1:6" x14ac:dyDescent="0.35">
      <c r="A29" s="2" t="s">
        <v>22</v>
      </c>
      <c r="B29" s="20" t="s">
        <v>101</v>
      </c>
      <c r="C29" s="8">
        <v>0</v>
      </c>
      <c r="D29" s="8">
        <v>0</v>
      </c>
      <c r="E29" s="8">
        <v>0</v>
      </c>
      <c r="F29" s="8">
        <v>0</v>
      </c>
    </row>
    <row r="30" spans="1:6" x14ac:dyDescent="0.35">
      <c r="A30" s="2" t="s">
        <v>23</v>
      </c>
      <c r="B30" s="20" t="s">
        <v>100</v>
      </c>
      <c r="C30" s="8">
        <v>0</v>
      </c>
      <c r="D30" s="8">
        <v>0</v>
      </c>
      <c r="E30" s="8">
        <v>0</v>
      </c>
      <c r="F30" s="8">
        <v>0</v>
      </c>
    </row>
    <row r="31" spans="1:6" x14ac:dyDescent="0.35">
      <c r="A31" s="2" t="s">
        <v>24</v>
      </c>
      <c r="B31" s="20" t="s">
        <v>99</v>
      </c>
      <c r="C31" s="8">
        <v>0</v>
      </c>
      <c r="D31" s="8">
        <v>0</v>
      </c>
      <c r="E31" s="8">
        <v>0</v>
      </c>
      <c r="F31" s="8">
        <v>0</v>
      </c>
    </row>
    <row r="32" spans="1:6" x14ac:dyDescent="0.35">
      <c r="A32" s="2" t="s">
        <v>25</v>
      </c>
      <c r="B32" s="20" t="s">
        <v>98</v>
      </c>
      <c r="C32" s="8">
        <v>1</v>
      </c>
      <c r="D32" s="8">
        <v>0</v>
      </c>
      <c r="E32" s="8">
        <v>0</v>
      </c>
      <c r="F32" s="8">
        <v>0</v>
      </c>
    </row>
    <row r="33" spans="1:6" x14ac:dyDescent="0.35">
      <c r="A33" s="2" t="s">
        <v>26</v>
      </c>
      <c r="B33" s="20" t="s">
        <v>97</v>
      </c>
      <c r="C33" s="8">
        <v>2</v>
      </c>
      <c r="D33" s="8">
        <v>0</v>
      </c>
      <c r="E33" s="8">
        <v>0</v>
      </c>
      <c r="F33" s="8">
        <v>0</v>
      </c>
    </row>
    <row r="34" spans="1:6" ht="25" x14ac:dyDescent="0.35">
      <c r="A34" s="2" t="s">
        <v>27</v>
      </c>
      <c r="B34" s="20" t="s">
        <v>96</v>
      </c>
      <c r="C34" s="8">
        <v>0</v>
      </c>
      <c r="D34" s="8">
        <v>0</v>
      </c>
      <c r="E34" s="8">
        <v>0</v>
      </c>
      <c r="F34" s="8">
        <v>0</v>
      </c>
    </row>
    <row r="35" spans="1:6" ht="25" x14ac:dyDescent="0.35">
      <c r="A35" s="2" t="s">
        <v>28</v>
      </c>
      <c r="B35" s="20" t="s">
        <v>95</v>
      </c>
      <c r="C35" s="8">
        <v>0</v>
      </c>
      <c r="D35" s="8">
        <v>0</v>
      </c>
      <c r="E35" s="8">
        <v>0</v>
      </c>
      <c r="F35" s="8">
        <v>0</v>
      </c>
    </row>
    <row r="36" spans="1:6" ht="25" x14ac:dyDescent="0.35">
      <c r="A36" s="2" t="s">
        <v>29</v>
      </c>
      <c r="B36" s="20" t="s">
        <v>94</v>
      </c>
      <c r="C36" s="8">
        <v>0</v>
      </c>
      <c r="D36" s="8">
        <v>0</v>
      </c>
      <c r="E36" s="8">
        <v>0</v>
      </c>
      <c r="F36" s="8">
        <v>0</v>
      </c>
    </row>
    <row r="37" spans="1:6" ht="25" x14ac:dyDescent="0.35">
      <c r="A37" s="2" t="s">
        <v>30</v>
      </c>
      <c r="B37" s="20" t="s">
        <v>93</v>
      </c>
      <c r="C37" s="8">
        <v>0</v>
      </c>
      <c r="D37" s="8">
        <v>0</v>
      </c>
      <c r="E37" s="8">
        <v>0</v>
      </c>
      <c r="F37" s="8">
        <v>0</v>
      </c>
    </row>
    <row r="38" spans="1:6" x14ac:dyDescent="0.35">
      <c r="A38" s="2" t="s">
        <v>31</v>
      </c>
      <c r="B38" s="20" t="s">
        <v>92</v>
      </c>
      <c r="C38" s="8">
        <v>0</v>
      </c>
      <c r="D38" s="8">
        <v>0</v>
      </c>
      <c r="E38" s="8">
        <v>0</v>
      </c>
      <c r="F38" s="8">
        <v>0</v>
      </c>
    </row>
    <row r="39" spans="1:6" ht="25" x14ac:dyDescent="0.35">
      <c r="A39" s="2" t="s">
        <v>32</v>
      </c>
      <c r="B39" s="20" t="s">
        <v>91</v>
      </c>
      <c r="C39" s="9">
        <v>0</v>
      </c>
      <c r="D39" s="9">
        <v>0</v>
      </c>
      <c r="E39" s="9">
        <v>0</v>
      </c>
      <c r="F39" s="9">
        <v>0</v>
      </c>
    </row>
    <row r="40" spans="1:6" x14ac:dyDescent="0.35">
      <c r="A40" s="2" t="s">
        <v>33</v>
      </c>
      <c r="B40" s="20" t="s">
        <v>90</v>
      </c>
      <c r="C40" s="8">
        <v>0</v>
      </c>
      <c r="D40" s="8">
        <v>0</v>
      </c>
      <c r="E40" s="8">
        <v>0</v>
      </c>
      <c r="F40" s="8">
        <v>0</v>
      </c>
    </row>
    <row r="41" spans="1:6" ht="25" x14ac:dyDescent="0.35">
      <c r="A41" s="2" t="s">
        <v>34</v>
      </c>
      <c r="B41" s="20" t="s">
        <v>89</v>
      </c>
      <c r="C41" s="8">
        <v>0</v>
      </c>
      <c r="D41" s="8">
        <v>0</v>
      </c>
      <c r="E41" s="8">
        <v>0</v>
      </c>
      <c r="F41" s="8">
        <v>0</v>
      </c>
    </row>
    <row r="42" spans="1:6" ht="25" x14ac:dyDescent="0.35">
      <c r="A42" s="2" t="s">
        <v>35</v>
      </c>
      <c r="B42" s="20" t="s">
        <v>88</v>
      </c>
      <c r="C42" s="8">
        <v>0</v>
      </c>
      <c r="D42" s="8">
        <v>0</v>
      </c>
      <c r="E42" s="8">
        <v>0</v>
      </c>
      <c r="F42" s="8">
        <v>0</v>
      </c>
    </row>
    <row r="43" spans="1:6" ht="25" x14ac:dyDescent="0.35">
      <c r="A43" s="2" t="s">
        <v>36</v>
      </c>
      <c r="B43" s="20" t="s">
        <v>87</v>
      </c>
      <c r="C43" s="8">
        <v>0</v>
      </c>
      <c r="D43" s="8">
        <v>0</v>
      </c>
      <c r="E43" s="8">
        <v>0</v>
      </c>
      <c r="F43" s="8">
        <v>0</v>
      </c>
    </row>
    <row r="44" spans="1:6" ht="25" x14ac:dyDescent="0.35">
      <c r="A44" s="2" t="s">
        <v>37</v>
      </c>
      <c r="B44" s="20" t="s">
        <v>86</v>
      </c>
      <c r="C44" s="8">
        <v>0</v>
      </c>
      <c r="D44" s="8">
        <v>0</v>
      </c>
      <c r="E44" s="8">
        <v>0</v>
      </c>
      <c r="F44" s="8">
        <v>0</v>
      </c>
    </row>
    <row r="45" spans="1:6" ht="25" x14ac:dyDescent="0.35">
      <c r="A45" s="10" t="s">
        <v>38</v>
      </c>
      <c r="B45" s="20" t="s">
        <v>85</v>
      </c>
      <c r="C45" s="11">
        <v>0</v>
      </c>
      <c r="D45" s="11">
        <v>0</v>
      </c>
      <c r="E45" s="11">
        <v>0</v>
      </c>
      <c r="F45" s="11">
        <v>0</v>
      </c>
    </row>
    <row r="46" spans="1:6" x14ac:dyDescent="0.35">
      <c r="A46" s="27" t="s">
        <v>75</v>
      </c>
      <c r="B46" s="28"/>
      <c r="C46" s="14"/>
      <c r="D46" s="14"/>
      <c r="E46" s="15"/>
      <c r="F46" s="15"/>
    </row>
    <row r="47" spans="1:6" x14ac:dyDescent="0.35">
      <c r="A47" s="12" t="s">
        <v>39</v>
      </c>
      <c r="B47" s="20" t="s">
        <v>84</v>
      </c>
      <c r="C47" s="13">
        <v>4</v>
      </c>
      <c r="D47" s="13">
        <v>4</v>
      </c>
      <c r="E47" s="13">
        <v>4</v>
      </c>
      <c r="F47" s="13">
        <v>3</v>
      </c>
    </row>
    <row r="48" spans="1:6" ht="25" x14ac:dyDescent="0.35">
      <c r="A48" s="10" t="s">
        <v>40</v>
      </c>
      <c r="B48" s="20" t="s">
        <v>83</v>
      </c>
      <c r="C48" s="11">
        <v>2</v>
      </c>
      <c r="D48" s="11">
        <v>2</v>
      </c>
      <c r="E48" s="11">
        <v>2</v>
      </c>
      <c r="F48" s="11">
        <v>1</v>
      </c>
    </row>
    <row r="49" spans="1:6" x14ac:dyDescent="0.35">
      <c r="A49" s="27" t="s">
        <v>76</v>
      </c>
      <c r="B49" s="28"/>
      <c r="C49" s="14"/>
      <c r="D49" s="14"/>
      <c r="E49" s="15"/>
      <c r="F49" s="15"/>
    </row>
    <row r="50" spans="1:6" x14ac:dyDescent="0.35">
      <c r="A50" s="12" t="s">
        <v>41</v>
      </c>
      <c r="B50" s="20" t="s">
        <v>82</v>
      </c>
      <c r="C50" s="16">
        <v>0</v>
      </c>
      <c r="D50" s="13">
        <v>0</v>
      </c>
      <c r="E50" s="13">
        <v>0</v>
      </c>
      <c r="F50" s="13">
        <v>1</v>
      </c>
    </row>
    <row r="51" spans="1:6" x14ac:dyDescent="0.35">
      <c r="A51" s="2" t="s">
        <v>42</v>
      </c>
      <c r="B51" s="20" t="s">
        <v>81</v>
      </c>
      <c r="C51" s="13">
        <v>0</v>
      </c>
      <c r="D51" s="8">
        <v>0</v>
      </c>
      <c r="E51" s="8">
        <v>0</v>
      </c>
      <c r="F51" s="8">
        <v>1</v>
      </c>
    </row>
    <row r="52" spans="1:6" ht="37.5" x14ac:dyDescent="0.35">
      <c r="A52" s="2" t="s">
        <v>43</v>
      </c>
      <c r="B52" s="20" t="s">
        <v>80</v>
      </c>
      <c r="C52" s="8">
        <v>0</v>
      </c>
      <c r="D52" s="8">
        <v>0</v>
      </c>
      <c r="E52" s="8">
        <v>0</v>
      </c>
      <c r="F52" s="8">
        <v>0</v>
      </c>
    </row>
    <row r="53" spans="1:6" ht="37.5" x14ac:dyDescent="0.35">
      <c r="A53" s="10" t="s">
        <v>44</v>
      </c>
      <c r="B53" s="20" t="s">
        <v>79</v>
      </c>
      <c r="C53" s="11">
        <v>0</v>
      </c>
      <c r="D53" s="11">
        <v>0</v>
      </c>
      <c r="E53" s="11">
        <v>0</v>
      </c>
      <c r="F53" s="11">
        <v>0</v>
      </c>
    </row>
    <row r="54" spans="1:6" x14ac:dyDescent="0.35">
      <c r="A54" s="27" t="s">
        <v>77</v>
      </c>
      <c r="B54" s="28"/>
      <c r="C54" s="14"/>
      <c r="D54" s="14"/>
      <c r="E54" s="15"/>
      <c r="F54" s="15"/>
    </row>
    <row r="55" spans="1:6" ht="25" x14ac:dyDescent="0.35">
      <c r="A55" s="12" t="s">
        <v>45</v>
      </c>
      <c r="B55" s="20" t="s">
        <v>78</v>
      </c>
      <c r="C55" s="13">
        <v>2</v>
      </c>
      <c r="D55" s="13">
        <v>0</v>
      </c>
      <c r="E55" s="13">
        <v>1</v>
      </c>
      <c r="F55" s="13">
        <v>1</v>
      </c>
    </row>
    <row r="56" spans="1:6" x14ac:dyDescent="0.35">
      <c r="A56" s="3"/>
      <c r="B56" s="3"/>
    </row>
    <row r="57" spans="1:6" x14ac:dyDescent="0.35">
      <c r="A57" s="3"/>
      <c r="B57" s="3"/>
    </row>
  </sheetData>
  <mergeCells count="8">
    <mergeCell ref="A49:B49"/>
    <mergeCell ref="A54:B54"/>
    <mergeCell ref="A1:B1"/>
    <mergeCell ref="A3:B3"/>
    <mergeCell ref="A5:B5"/>
    <mergeCell ref="A15:B15"/>
    <mergeCell ref="A24:B24"/>
    <mergeCell ref="A46:B46"/>
  </mergeCells>
  <phoneticPr fontId="5" type="noConversion"/>
  <conditionalFormatting sqref="A5:B5">
    <cfRule type="containsText" dxfId="3" priority="8" stopIfTrue="1" operator="containsText" text="Ei sovelleta">
      <formula>NOT(ISERROR(SEARCH("Ei sovelleta",A5)))</formula>
    </cfRule>
  </conditionalFormatting>
  <conditionalFormatting sqref="A15:B15 A16:A23 A24:B24 A25:A45 A46:B46 A47:A48 A49:B49 A50:A53 A55">
    <cfRule type="containsText" dxfId="2" priority="7" stopIfTrue="1" operator="containsText" text="Ei sovelleta">
      <formula>NOT(ISERROR(SEARCH("Ei sovelleta",A15)))</formula>
    </cfRule>
  </conditionalFormatting>
  <conditionalFormatting sqref="A54:B54">
    <cfRule type="containsText" dxfId="1" priority="6" stopIfTrue="1" operator="containsText" text="Ei sovelleta">
      <formula>NOT(ISERROR(SEARCH("Ei sovelleta",A54)))</formula>
    </cfRule>
  </conditionalFormatting>
  <conditionalFormatting sqref="C2:F2 A3:B3 A4 A6:A14 C12:F12">
    <cfRule type="containsText" dxfId="0" priority="9" stopIfTrue="1" operator="containsText" text="Ei sovelleta">
      <formula>NOT(ISERROR(SEARCH("Ei sovelleta",A2)))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0"/>
  <sheetViews>
    <sheetView tabSelected="1" zoomScale="90" zoomScaleNormal="90" workbookViewId="0">
      <selection activeCell="B50" sqref="B50"/>
    </sheetView>
  </sheetViews>
  <sheetFormatPr defaultColWidth="9.1796875" defaultRowHeight="12.5" x14ac:dyDescent="0.25"/>
  <cols>
    <col min="1" max="1" width="9.1796875" style="5" customWidth="1"/>
    <col min="2" max="2" width="205.81640625" style="5" customWidth="1"/>
    <col min="3" max="4" width="15.81640625" style="3" customWidth="1"/>
    <col min="5" max="16384" width="9.1796875" style="3"/>
  </cols>
  <sheetData>
    <row r="1" spans="1:3" ht="32.25" customHeight="1" x14ac:dyDescent="0.25">
      <c r="A1" s="29" t="s">
        <v>58</v>
      </c>
      <c r="B1" s="29"/>
      <c r="C1" s="4"/>
    </row>
    <row r="2" spans="1:3" x14ac:dyDescent="0.25">
      <c r="A2" s="17" t="s">
        <v>59</v>
      </c>
      <c r="B2" s="17"/>
    </row>
    <row r="4" spans="1:3" ht="13" x14ac:dyDescent="0.25">
      <c r="A4" s="22" t="s">
        <v>57</v>
      </c>
      <c r="B4" s="22" t="s">
        <v>60</v>
      </c>
    </row>
    <row r="5" spans="1:3" x14ac:dyDescent="0.25">
      <c r="A5" s="5">
        <v>2020</v>
      </c>
      <c r="B5" s="17" t="s">
        <v>124</v>
      </c>
    </row>
    <row r="6" spans="1:3" x14ac:dyDescent="0.25">
      <c r="A6" s="5">
        <v>2021</v>
      </c>
      <c r="B6" s="17" t="s">
        <v>124</v>
      </c>
    </row>
    <row r="7" spans="1:3" x14ac:dyDescent="0.25">
      <c r="A7" s="5">
        <v>2022</v>
      </c>
      <c r="B7" s="17" t="s">
        <v>124</v>
      </c>
    </row>
    <row r="8" spans="1:3" x14ac:dyDescent="0.25">
      <c r="A8" s="5">
        <v>2023</v>
      </c>
      <c r="B8" s="17" t="s">
        <v>124</v>
      </c>
    </row>
    <row r="9" spans="1:3" x14ac:dyDescent="0.25">
      <c r="B9" s="21"/>
    </row>
    <row r="10" spans="1:3" ht="13" x14ac:dyDescent="0.25">
      <c r="A10" s="22" t="s">
        <v>46</v>
      </c>
      <c r="B10" s="22" t="s">
        <v>61</v>
      </c>
    </row>
    <row r="11" spans="1:3" x14ac:dyDescent="0.25">
      <c r="A11" s="5">
        <v>2020</v>
      </c>
      <c r="B11" s="18" t="s">
        <v>125</v>
      </c>
    </row>
    <row r="12" spans="1:3" x14ac:dyDescent="0.25">
      <c r="A12" s="5">
        <v>2021</v>
      </c>
      <c r="B12" s="18" t="s">
        <v>125</v>
      </c>
    </row>
    <row r="13" spans="1:3" x14ac:dyDescent="0.25">
      <c r="A13" s="5">
        <v>2022</v>
      </c>
      <c r="B13" s="18" t="s">
        <v>125</v>
      </c>
    </row>
    <row r="14" spans="1:3" x14ac:dyDescent="0.25">
      <c r="A14" s="5">
        <v>2023</v>
      </c>
      <c r="B14" s="18" t="s">
        <v>125</v>
      </c>
    </row>
    <row r="16" spans="1:3" ht="13" x14ac:dyDescent="0.25">
      <c r="A16" s="22" t="s">
        <v>47</v>
      </c>
      <c r="B16" s="22" t="s">
        <v>62</v>
      </c>
    </row>
    <row r="17" spans="1:2" x14ac:dyDescent="0.25">
      <c r="A17" s="5">
        <v>2020</v>
      </c>
      <c r="B17" s="18" t="s">
        <v>126</v>
      </c>
    </row>
    <row r="18" spans="1:2" x14ac:dyDescent="0.25">
      <c r="A18" s="5">
        <v>2021</v>
      </c>
      <c r="B18" s="18" t="s">
        <v>126</v>
      </c>
    </row>
    <row r="19" spans="1:2" x14ac:dyDescent="0.25">
      <c r="A19" s="5">
        <v>2022</v>
      </c>
      <c r="B19" s="18" t="s">
        <v>126</v>
      </c>
    </row>
    <row r="20" spans="1:2" x14ac:dyDescent="0.25">
      <c r="A20" s="5">
        <v>2023</v>
      </c>
      <c r="B20" s="18" t="s">
        <v>126</v>
      </c>
    </row>
    <row r="22" spans="1:2" ht="13" x14ac:dyDescent="0.25">
      <c r="A22" s="22" t="s">
        <v>48</v>
      </c>
      <c r="B22" s="22" t="s">
        <v>63</v>
      </c>
    </row>
    <row r="23" spans="1:2" x14ac:dyDescent="0.25">
      <c r="A23" s="5">
        <v>2020</v>
      </c>
      <c r="B23" s="18" t="s">
        <v>128</v>
      </c>
    </row>
    <row r="24" spans="1:2" x14ac:dyDescent="0.25">
      <c r="A24" s="5">
        <v>2021</v>
      </c>
      <c r="B24" s="18" t="s">
        <v>128</v>
      </c>
    </row>
    <row r="25" spans="1:2" x14ac:dyDescent="0.25">
      <c r="A25" s="5">
        <v>2022</v>
      </c>
      <c r="B25" s="18" t="s">
        <v>128</v>
      </c>
    </row>
    <row r="26" spans="1:2" x14ac:dyDescent="0.25">
      <c r="A26" s="5">
        <v>2023</v>
      </c>
      <c r="B26" s="18" t="s">
        <v>128</v>
      </c>
    </row>
    <row r="28" spans="1:2" ht="13" x14ac:dyDescent="0.25">
      <c r="A28" s="22" t="s">
        <v>49</v>
      </c>
      <c r="B28" s="22" t="s">
        <v>64</v>
      </c>
    </row>
    <row r="29" spans="1:2" x14ac:dyDescent="0.25">
      <c r="A29" s="5">
        <v>2020</v>
      </c>
      <c r="B29" s="18" t="s">
        <v>128</v>
      </c>
    </row>
    <row r="30" spans="1:2" x14ac:dyDescent="0.25">
      <c r="A30" s="5">
        <v>2021</v>
      </c>
      <c r="B30" s="18" t="s">
        <v>128</v>
      </c>
    </row>
    <row r="31" spans="1:2" x14ac:dyDescent="0.25">
      <c r="A31" s="5">
        <v>2022</v>
      </c>
      <c r="B31" s="18" t="s">
        <v>128</v>
      </c>
    </row>
    <row r="32" spans="1:2" x14ac:dyDescent="0.25">
      <c r="A32" s="5">
        <v>2023</v>
      </c>
      <c r="B32" s="5" t="s">
        <v>129</v>
      </c>
    </row>
    <row r="34" spans="1:2" s="6" customFormat="1" ht="13" x14ac:dyDescent="0.25">
      <c r="A34" s="23" t="s">
        <v>50</v>
      </c>
      <c r="B34" s="23" t="s">
        <v>65</v>
      </c>
    </row>
    <row r="35" spans="1:2" s="6" customFormat="1" x14ac:dyDescent="0.25">
      <c r="A35" s="24">
        <v>2020</v>
      </c>
      <c r="B35" s="18" t="s">
        <v>128</v>
      </c>
    </row>
    <row r="36" spans="1:2" s="6" customFormat="1" x14ac:dyDescent="0.25">
      <c r="A36" s="24">
        <v>2021</v>
      </c>
      <c r="B36" s="18" t="s">
        <v>128</v>
      </c>
    </row>
    <row r="37" spans="1:2" s="6" customFormat="1" x14ac:dyDescent="0.25">
      <c r="A37" s="24">
        <v>2022</v>
      </c>
      <c r="B37" s="18" t="s">
        <v>128</v>
      </c>
    </row>
    <row r="38" spans="1:2" s="6" customFormat="1" x14ac:dyDescent="0.25">
      <c r="A38" s="24">
        <v>2023</v>
      </c>
      <c r="B38" s="18" t="s">
        <v>128</v>
      </c>
    </row>
    <row r="40" spans="1:2" ht="13" x14ac:dyDescent="0.25">
      <c r="A40" s="22" t="s">
        <v>51</v>
      </c>
      <c r="B40" s="23" t="s">
        <v>66</v>
      </c>
    </row>
    <row r="41" spans="1:2" x14ac:dyDescent="0.25">
      <c r="A41" s="5">
        <v>2020</v>
      </c>
      <c r="B41" s="18" t="s">
        <v>128</v>
      </c>
    </row>
    <row r="42" spans="1:2" x14ac:dyDescent="0.25">
      <c r="A42" s="5">
        <v>2021</v>
      </c>
      <c r="B42" s="18" t="s">
        <v>128</v>
      </c>
    </row>
    <row r="43" spans="1:2" x14ac:dyDescent="0.25">
      <c r="A43" s="5">
        <v>2022</v>
      </c>
      <c r="B43" s="18" t="s">
        <v>128</v>
      </c>
    </row>
    <row r="44" spans="1:2" x14ac:dyDescent="0.25">
      <c r="A44" s="5">
        <v>2023</v>
      </c>
      <c r="B44" s="18" t="s">
        <v>128</v>
      </c>
    </row>
    <row r="46" spans="1:2" ht="13" x14ac:dyDescent="0.25">
      <c r="A46" s="22" t="s">
        <v>52</v>
      </c>
      <c r="B46" s="23" t="s">
        <v>67</v>
      </c>
    </row>
    <row r="47" spans="1:2" x14ac:dyDescent="0.25">
      <c r="A47" s="5">
        <v>2020</v>
      </c>
      <c r="B47" s="4" t="s">
        <v>127</v>
      </c>
    </row>
    <row r="48" spans="1:2" x14ac:dyDescent="0.25">
      <c r="A48" s="5">
        <v>2021</v>
      </c>
      <c r="B48" s="5" t="s">
        <v>130</v>
      </c>
    </row>
    <row r="49" spans="1:2" x14ac:dyDescent="0.25">
      <c r="A49" s="5">
        <v>2022</v>
      </c>
      <c r="B49" s="5" t="s">
        <v>131</v>
      </c>
    </row>
    <row r="50" spans="1:2" x14ac:dyDescent="0.25">
      <c r="A50" s="5">
        <v>2023</v>
      </c>
      <c r="B50" s="3" t="s">
        <v>132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30d126b2-fd09-4686-ac2d-ba29881ff9df" ContentTypeId="0x01010048A48038F6F00E42902EC62EFFC5106102" PreviousValue="false"/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va dokumentti" ma:contentTypeID="0x01010048A48038F6F00E42902EC62EFFC510610200DEEE4EF1BDB60A4F94B037AD07921484" ma:contentTypeVersion="143" ma:contentTypeDescription="Luo uusi Fiva dokumentti." ma:contentTypeScope="" ma:versionID="97850109183c4ba51e13b0892041575e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d17696402452192f05a6afb38e72b310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/>
                <xsd:element ref="ns2:BOFJournalNumber" minOccurs="0"/>
                <xsd:element ref="ns2:BOFEKPJDocument" minOccurs="0"/>
                <xsd:element ref="ns2:BOFDistribution" minOccurs="0"/>
                <xsd:element ref="ns3:BOFAccessRights" minOccurs="0"/>
                <xsd:element ref="ns2:BOFRegulationID" minOccurs="0"/>
                <xsd:element ref="ns2:BOFIdentifier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Originator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BusinessID" minOccurs="0"/>
                <xsd:element ref="ns2:BOFRetentionPerio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3:TaxCatchAllLabel" minOccurs="0"/>
                <xsd:element ref="ns2:gd8b56b432df437cb5b0d2ef9fd59038" minOccurs="0"/>
                <xsd:element ref="ns2:j2201bb872c640ea92f1c67ac7f7ed20" minOccurs="0"/>
                <xsd:element ref="ns2:m2456a99f2ce4e3d9c0360899ed8d51c" minOccurs="0"/>
                <xsd:element ref="ns2:n54dfee9a4da44ffb02740dbb43665a9" minOccurs="0"/>
                <xsd:element ref="ns2:l4f343cd45344ba894f48b05823d4b1e" minOccurs="0"/>
                <xsd:element ref="ns2:l8dd6da34d7b440d9390ef60a6148415" minOccurs="0"/>
                <xsd:element ref="ns2:_dlc_DocId" minOccurs="0"/>
                <xsd:element ref="ns2:_dlc_DocIdUrl" minOccurs="0"/>
                <xsd:element ref="ns2:_dlc_DocIdPersistId" minOccurs="0"/>
                <xsd:element ref="ns3:TaxCatchAll" minOccurs="0"/>
                <xsd:element ref="ns2:c46fafd1657f437393bab4237537afdc" minOccurs="0"/>
                <xsd:element ref="ns2:o96e69e5e0314f8992b96c5b8538545d" minOccurs="0"/>
                <xsd:element ref="ns2:o1fbbbeebb644891a6771ec98b7c634d" minOccurs="0"/>
                <xsd:element ref="ns2:d137ed4ccf9f47e6aec6101c1c03764b" minOccurs="0"/>
                <xsd:element ref="ns2:a4415a7a0fef4c36bb7c664d9877e65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ma:displayName="Päivämäärä" ma:default="[today]" ma:format="DateOnly" ma:internalName="BOFDate" ma:readOnly="false">
      <xsd:simpleType>
        <xsd:restriction base="dms:DateTime"/>
      </xsd:simpleType>
    </xsd:element>
    <xsd:element name="BOFJournalNumber" ma:index="10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EKPJDocument" ma:index="12" nillable="true" ma:displayName="EKPJ-asiakirja" ma:default="0" ma:internalName="BOFEKPJDocument">
      <xsd:simpleType>
        <xsd:restriction base="dms:Boolean"/>
      </xsd:simpleType>
    </xsd:element>
    <xsd:element name="BOFDistribution" ma:index="15" nillable="true" ma:displayName="Jakelu" ma:internalName="BOFDistribution">
      <xsd:simpleType>
        <xsd:restriction base="dms:Text">
          <xsd:maxLength value="255"/>
        </xsd:restriction>
      </xsd:simpleType>
    </xsd:element>
    <xsd:element name="BOFRegulationID" ma:index="17" nillable="true" ma:displayName="Määräystunnus" ma:internalName="BOFRegulationID">
      <xsd:simpleType>
        <xsd:restriction base="dms:Text">
          <xsd:maxLength value="255"/>
        </xsd:restriction>
      </xsd:simpleType>
    </xsd:element>
    <xsd:element name="BOFIdentifier" ma:index="18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BOFTopic" ma:index="19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20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21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2" nillable="true" ma:displayName="Kokouksen päivämäärä" ma:format="DateOnly" ma:internalName="BOFMeetingDate">
      <xsd:simpleType>
        <xsd:restriction base="dms:DateTime"/>
      </xsd:simpleType>
    </xsd:element>
    <xsd:element name="BOFYear" ma:index="23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4" nillable="true" ma:displayName="Määräpäivä" ma:format="DateOnly" ma:internalName="BOFDeadline">
      <xsd:simpleType>
        <xsd:restriction base="dms:DateTime"/>
      </xsd:simpleType>
    </xsd:element>
    <xsd:element name="BOFOrganization" ma:index="25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6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Originator" ma:index="27" nillable="true" ma:displayName="Tekijät" ma:internalName="BOFOriginator">
      <xsd:simpleType>
        <xsd:restriction base="dms:Text">
          <xsd:maxLength value="255"/>
        </xsd:restriction>
      </xsd:simpleType>
    </xsd:element>
    <xsd:element name="BOFDocumentShape1" ma:index="28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9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30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31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3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BusinessID" ma:index="34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RetentionPeriod" ma:index="35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TOSSelectionDate" ma:index="36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7" nillable="true" ma:displayName="Aiempi sijainti" ma:internalName="BOFSiteURL">
      <xsd:simpleType>
        <xsd:restriction base="dms:Note"/>
      </xsd:simpleType>
    </xsd:element>
    <xsd:element name="BOFSecurityPeriod" ma:index="38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9" nillable="true" ma:displayName="Salassapidon päättymisajankohta" ma:format="DateOnly" ma:internalName="BOFSecurityPeriodEndDate">
      <xsd:simpleType>
        <xsd:restriction base="dms:DateTime"/>
      </xsd:simpleType>
    </xsd:element>
    <xsd:element name="gd8b56b432df437cb5b0d2ef9fd59038" ma:index="42" ma:taxonomy="true" ma:internalName="gd8b56b432df437cb5b0d2ef9fd59038" ma:taxonomyFieldName="BOFStatus" ma:displayName="Tila" ma:readOnly="false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2201bb872c640ea92f1c67ac7f7ed20" ma:index="45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2456a99f2ce4e3d9c0360899ed8d51c" ma:index="47" nillable="true" ma:taxonomy="true" ma:internalName="m2456a99f2ce4e3d9c0360899ed8d51c" ma:taxonomyFieldName="BOFYhpe" ma:displayName="Yhteisöjen perustietorekisteri" ma:default="" ma:fieldId="{62456a99-f2ce-4e3d-9c03-60899ed8d51c}" ma:sspId="30d126b2-fd09-4686-ac2d-ba29881ff9df" ma:termSetId="fb9e46a2-0485-47b9-b69a-43389a34c4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54dfee9a4da44ffb02740dbb43665a9" ma:index="48" ma:taxonomy="true" ma:internalName="n54dfee9a4da44ffb02740dbb43665a9" ma:taxonomyFieldName="BOFFivaTOSAndDocumentType" ma:displayName="Tehtäväluokka ja asiakirjatyyppi FIVA" ma:readOnly="false" ma:default="" ma:fieldId="{754dfee9-a4da-44ff-b027-40dbb43665a9}" ma:sspId="30d126b2-fd09-4686-ac2d-ba29881ff9df" ma:termSetId="6d19e647-1d2d-408a-8c15-a75791df93c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49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8dd6da34d7b440d9390ef60a6148415" ma:index="52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46fafd1657f437393bab4237537afdc" ma:index="57" nillable="true" ma:taxonomy="true" ma:internalName="c46fafd1657f437393bab4237537afdc" ma:taxonomyFieldName="BOFSecurityReasonFiva" ma:displayName="Salassapitoperuste Fiva" ma:default="" ma:fieldId="{c46fafd1-657f-4373-93ba-b4237537afdc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6e69e5e0314f8992b96c5b8538545d" ma:index="58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fbbbeebb644891a6771ec98b7c634d" ma:index="59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37ed4ccf9f47e6aec6101c1c03764b" ma:index="60" nillable="true" ma:taxonomy="true" ma:internalName="d137ed4ccf9f47e6aec6101c1c03764b" ma:taxonomyFieldName="BOFSecurityReasonFiva3" ma:displayName="Salassapitoperuste Fiva 3" ma:default="" ma:fieldId="{d137ed4c-cf9f-47e6-aec6-101c1c03764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415a7a0fef4c36bb7c664d9877e65b" ma:index="61" nillable="true" ma:taxonomy="true" ma:internalName="a4415a7a0fef4c36bb7c664d9877e65b" ma:taxonomyFieldName="BOFSecurityReasonFiva2" ma:displayName="Salassapitoperuste Fiva 2" ma:default="" ma:fieldId="{a4415a7a-0fef-4c36-bb7c-664d9877e65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BOFAccessRights" ma:index="16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Label" ma:index="40" nillable="true" ma:displayName="Taxonomy Catch All Column1" ma:hidden="true" ma:list="{2ef580f3-b030-4741-a1a3-c611d3d6455b}" ma:internalName="TaxCatchAllLabel" ma:readOnly="true" ma:showField="CatchAllDataLabel" ma:web="521a3cc0-b913-4eef-8a0c-7a7f008c47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56" nillable="true" ma:displayName="Taxonomy Catch All Column" ma:hidden="true" ma:list="{2ef580f3-b030-4741-a1a3-c611d3d6455b}" ma:internalName="TaxCatchAll" ma:showField="CatchAllData" ma:web="521a3cc0-b913-4eef-8a0c-7a7f008c47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FRegulationID xmlns="6acf3a52-5fc7-44aa-b5a3-d8fcafa65ae9" xsi:nil="true"/>
    <l4f343cd45344ba894f48b05823d4b1e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Ei sisällä henkilötietoja</TermName>
          <TermId xmlns="http://schemas.microsoft.com/office/infopath/2007/PartnerControls">dc4e5d95-7f5c-40bc-90d0-62ffc545ecb2</TermId>
        </TermInfo>
      </Terms>
    </l4f343cd45344ba894f48b05823d4b1e>
    <o96e69e5e0314f8992b96c5b8538545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Julkinen</TermName>
          <TermId xmlns="http://schemas.microsoft.com/office/infopath/2007/PartnerControls">22eec492-dc8a-4ca2-89ab-485330597488</TermId>
        </TermInfo>
      </Terms>
    </o96e69e5e0314f8992b96c5b8538545d>
    <BOFVersionNumber xmlns="6acf3a52-5fc7-44aa-b5a3-d8fcafa65ae9" xsi:nil="true"/>
    <BOFAccessRights xmlns="c4498ab8-87d8-47b3-9041-c69352928396">
      <UserInfo>
        <DisplayName>c:0+.w|s-1-5-21-1390067357-299502267-682003330-22368</DisplayName>
        <AccountId>68</AccountId>
        <AccountType/>
      </UserInfo>
      <UserInfo>
        <DisplayName>c:0+.w|s-1-5-21-1390067357-299502267-682003330-869863</DisplayName>
        <AccountId>293</AccountId>
        <AccountType/>
      </UserInfo>
      <UserInfo>
        <DisplayName>c:0+.w|s-1-5-21-1390067357-299502267-682003330-34684</DisplayName>
        <AccountId>31</AccountId>
        <AccountType/>
      </UserInfo>
      <UserInfo>
        <DisplayName>c:0+.w|s-1-5-21-1390067357-299502267-682003330-256317</DisplayName>
        <AccountId>26</AccountId>
        <AccountType/>
      </UserInfo>
      <UserInfo>
        <DisplayName>c:0+.w|s-1-5-21-1390067357-299502267-682003330-20629</DisplayName>
        <AccountId>23</AccountId>
        <AccountType/>
      </UserInfo>
    </BOFAccessRights>
    <BOFNumber xmlns="6acf3a52-5fc7-44aa-b5a3-d8fcafa65ae9" xsi:nil="true"/>
    <d137ed4ccf9f47e6aec6101c1c03764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fee2ce2e-9442-497e-8286-c12081f7ebff</TermId>
        </TermInfo>
      </Terms>
    </d137ed4ccf9f47e6aec6101c1c03764b>
    <n54dfee9a4da44ffb02740dbb43665a9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muu asiakirja</TermName>
          <TermId xmlns="http://schemas.microsoft.com/office/infopath/2007/PartnerControls">ff34ac68-34f6-499e-a113-76e394fc693d</TermId>
        </TermInfo>
      </Terms>
    </n54dfee9a4da44ffb02740dbb43665a9>
    <BOFTopic xmlns="6acf3a52-5fc7-44aa-b5a3-d8fcafa65ae9" xsi:nil="true"/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Valmis</TermName>
          <TermId xmlns="http://schemas.microsoft.com/office/infopath/2007/PartnerControls">7bd06bfd-9be2-4619-a001-663c5987b03d</TermId>
        </TermInfo>
      </Terms>
    </gd8b56b432df437cb5b0d2ef9fd59038>
    <_dlc_DocId xmlns="6acf3a52-5fc7-44aa-b5a3-d8fcafa65ae9">T34AEDH47UDZ-477789398-5026</_dlc_DocId>
    <BOFSiteURL xmlns="6acf3a52-5fc7-44aa-b5a3-d8fcafa65ae9">https://nova.bofnet.fi/sites/vv/Vahinko ja henkivakuutus/Julkaisut/Verkkosivut/Komission täytäntöönpanoasetus 2015 2451/Julkaistut/Solvenssi II -tilastotiedot/2020_2023_sii_c_d_sv.xlsx</BOFSiteURL>
    <BOFSecurityPeriod xmlns="6acf3a52-5fc7-44aa-b5a3-d8fcafa65ae9" xsi:nil="true"/>
    <a4415a7a0fef4c36bb7c664d9877e65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fee2ce2e-9442-497e-8286-c12081f7ebff</TermId>
        </TermInfo>
      </Terms>
    </a4415a7a0fef4c36bb7c664d9877e65b>
    <l8dd6da34d7b440d9390ef60a6148415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SP/FIVA-EI RAJOITETTU</TermName>
          <TermId xmlns="http://schemas.microsoft.com/office/infopath/2007/PartnerControls">bedfd2e6-62e7-424d-876f-0677d372658a</TermId>
        </TermInfo>
      </Terms>
    </l8dd6da34d7b440d9390ef60a6148415>
    <BOFDate xmlns="6acf3a52-5fc7-44aa-b5a3-d8fcafa65ae9">2025-01-19T22:00:00+00:00</BOFDate>
    <j2201bb872c640ea92f1c67ac7f7ed20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3e7c615d-370f-4441-87fc-33cffd73c15d</TermId>
        </TermInfo>
      </Terms>
    </j2201bb872c640ea92f1c67ac7f7ed20>
    <BOFRetentionPeriod xmlns="6acf3a52-5fc7-44aa-b5a3-d8fcafa65ae9">4</BOFRetentionPeriod>
    <BOFDocumentShape1 xmlns="6acf3a52-5fc7-44aa-b5a3-d8fcafa65ae9" xsi:nil="true"/>
    <BOFDescription xmlns="6acf3a52-5fc7-44aa-b5a3-d8fcafa65ae9" xsi:nil="true"/>
    <BOFBusinessID xmlns="6acf3a52-5fc7-44aa-b5a3-d8fcafa65ae9">0202248-1​</BOFBusinessID>
    <BOFMeeting xmlns="6acf3a52-5fc7-44aa-b5a3-d8fcafa65ae9" xsi:nil="true"/>
    <BOFSecurityPeriodEndDate xmlns="6acf3a52-5fc7-44aa-b5a3-d8fcafa65ae9" xsi:nil="true"/>
    <BOFArrivalMethod xmlns="6acf3a52-5fc7-44aa-b5a3-d8fcafa65ae9" xsi:nil="true"/>
    <_dlc_DocIdUrl xmlns="6acf3a52-5fc7-44aa-b5a3-d8fcafa65ae9">
      <Url>https://nova.bofnet.fi/sites/vv/_layouts/15/DocIdRedir.aspx?ID=T34AEDH47UDZ-477789398-5026</Url>
      <Description>T34AEDH47UDZ-477789398-5026</Description>
    </_dlc_DocIdUrl>
    <m2456a99f2ce4e3d9c0360899ed8d51c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62fe3712-88f1-4ef4-a33f-31d536f29400</TermId>
        </TermInfo>
      </Terms>
    </m2456a99f2ce4e3d9c0360899ed8d51c>
    <BOFOriginator xmlns="6acf3a52-5fc7-44aa-b5a3-d8fcafa65ae9" xsi:nil="true"/>
    <BOFOrganization xmlns="6acf3a52-5fc7-44aa-b5a3-d8fcafa65ae9" xsi:nil="true"/>
    <BOFMeetingDate xmlns="6acf3a52-5fc7-44aa-b5a3-d8fcafa65ae9" xsi:nil="true"/>
    <BOFDepartment xmlns="6acf3a52-5fc7-44aa-b5a3-d8fcafa65ae9" xsi:nil="true"/>
    <BOFEKPJDocument xmlns="6acf3a52-5fc7-44aa-b5a3-d8fcafa65ae9">false</BOFEKPJDocument>
    <o1fbbbeebb644891a6771ec98b7c634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 - suomi</TermName>
          <TermId xmlns="http://schemas.microsoft.com/office/infopath/2007/PartnerControls">7df78120-bfde-4d00-a433-e39796363beb</TermId>
        </TermInfo>
      </Terms>
    </o1fbbbeebb644891a6771ec98b7c634d>
    <BOFDeadline xmlns="6acf3a52-5fc7-44aa-b5a3-d8fcafa65ae9" xsi:nil="true"/>
    <c46fafd1657f437393bab4237537afdc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fee2ce2e-9442-497e-8286-c12081f7ebff</TermId>
        </TermInfo>
      </Terms>
    </c46fafd1657f437393bab4237537afdc>
    <BOFYear xmlns="6acf3a52-5fc7-44aa-b5a3-d8fcafa65ae9" xsi:nil="true"/>
    <BOFDistribution xmlns="6acf3a52-5fc7-44aa-b5a3-d8fcafa65ae9" xsi:nil="true"/>
    <BOFJournalNumber xmlns="6acf3a52-5fc7-44aa-b5a3-d8fcafa65ae9" xsi:nil="true"/>
    <TaxCatchAll xmlns="c4498ab8-87d8-47b3-9041-c69352928396">
      <Value>66</Value>
      <Value>14</Value>
      <Value>63</Value>
      <Value>4</Value>
      <Value>12</Value>
      <Value>261</Value>
      <Value>243</Value>
      <Value>55</Value>
      <Value>784</Value>
    </TaxCatchAll>
    <BOFIdentifier xmlns="6acf3a52-5fc7-44aa-b5a3-d8fcafa65ae9" xsi:nil="true"/>
    <BOFTOSSelectionDate xmlns="6acf3a52-5fc7-44aa-b5a3-d8fcafa65ae9">2025-01-19T22:00:00+00:00</BOFTOSSelectionDate>
    <BOFEnclosureNumber xmlns="6acf3a52-5fc7-44aa-b5a3-d8fcafa65ae9" xsi:nil="true"/>
  </documentManagement>
</p:properties>
</file>

<file path=customXml/itemProps1.xml><?xml version="1.0" encoding="utf-8"?>
<ds:datastoreItem xmlns:ds="http://schemas.openxmlformats.org/officeDocument/2006/customXml" ds:itemID="{4817FE94-191E-42E8-BD19-401EE6C362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CCCCA9-91D5-4F60-B431-36B8CC39783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175EEBD-4B16-4B74-BD06-7D64FEF4B780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428C3975-130A-4336-B8EC-BACED4CAED3E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B9998667-2DDC-4303-AEFD-9761517057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cf3a52-5fc7-44aa-b5a3-d8fcafa65ae9"/>
    <ds:schemaRef ds:uri="c4498ab8-87d8-47b3-9041-c69352928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32CB3028-9F60-486A-9539-0F8DDE173AB8}">
  <ds:schemaRefs>
    <ds:schemaRef ds:uri="http://schemas.microsoft.com/office/2006/metadata/properties"/>
    <ds:schemaRef ds:uri="http://schemas.microsoft.com/office/infopath/2007/PartnerControls"/>
    <ds:schemaRef ds:uri="6acf3a52-5fc7-44aa-b5a3-d8fcafa65ae9"/>
    <ds:schemaRef ds:uri="c4498ab8-87d8-47b3-9041-c6935292839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Taulukko C</vt:lpstr>
      <vt:lpstr>Taulukko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2025-1-30_2020_2023_sii_c_d_sv</dc:title>
  <dc:creator/>
  <cp:lastModifiedBy/>
  <dcterms:created xsi:type="dcterms:W3CDTF">2025-01-30T11:54:28Z</dcterms:created>
  <dcterms:modified xsi:type="dcterms:W3CDTF">2025-03-17T09:25:40Z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OFSecurityReasonFiva2">
    <vt:lpwstr>14;#-|fee2ce2e-9442-497e-8286-c12081f7ebff</vt:lpwstr>
  </property>
  <property fmtid="{D5CDD505-2E9C-101B-9397-08002B2CF9AE}" pid="3" name="BOFPersonalData">
    <vt:lpwstr>4;#Ei sisällä henkilötietoja|dc4e5d95-7f5c-40bc-90d0-62ffc545ecb2</vt:lpwstr>
  </property>
  <property fmtid="{D5CDD505-2E9C-101B-9397-08002B2CF9AE}" pid="4" name="ContentTypeId">
    <vt:lpwstr>0x01010048A48038F6F00E42902EC62EFFC510610200DEEE4EF1BDB60A4F94B037AD07921484</vt:lpwstr>
  </property>
  <property fmtid="{D5CDD505-2E9C-101B-9397-08002B2CF9AE}" pid="5" name="BOFSecurityReasonFiva">
    <vt:lpwstr>14;#-|fee2ce2e-9442-497e-8286-c12081f7ebff</vt:lpwstr>
  </property>
  <property fmtid="{D5CDD505-2E9C-101B-9397-08002B2CF9AE}" pid="6" name="BOFSecurityReasonFiva3">
    <vt:lpwstr>14;#-|fee2ce2e-9442-497e-8286-c12081f7ebff</vt:lpwstr>
  </property>
  <property fmtid="{D5CDD505-2E9C-101B-9397-08002B2CF9AE}" pid="7" name="BOFECBClassification">
    <vt:lpwstr>55;#-|3e7c615d-370f-4441-87fc-33cffd73c15d</vt:lpwstr>
  </property>
  <property fmtid="{D5CDD505-2E9C-101B-9397-08002B2CF9AE}" pid="8" name="BOFFivaTOSAndDocumentType">
    <vt:lpwstr>784;#muu asiakirja|ff34ac68-34f6-499e-a113-76e394fc693d</vt:lpwstr>
  </property>
  <property fmtid="{D5CDD505-2E9C-101B-9397-08002B2CF9AE}" pid="9" name="_dlc_DocIdItemGuid">
    <vt:lpwstr>f601fe18-e92a-41b9-af31-b39fda32aefd</vt:lpwstr>
  </property>
  <property fmtid="{D5CDD505-2E9C-101B-9397-08002B2CF9AE}" pid="10" name="BOFSecuritylevel">
    <vt:lpwstr>261;#SP/FIVA-EI RAJOITETTU|bedfd2e6-62e7-424d-876f-0677d372658a</vt:lpwstr>
  </property>
  <property fmtid="{D5CDD505-2E9C-101B-9397-08002B2CF9AE}" pid="11" name="BOFLanguage">
    <vt:lpwstr>63;#fi - suomi|7df78120-bfde-4d00-a433-e39796363beb</vt:lpwstr>
  </property>
  <property fmtid="{D5CDD505-2E9C-101B-9397-08002B2CF9AE}" pid="12" name="BOFPublicity">
    <vt:lpwstr>12;#Julkinen|22eec492-dc8a-4ca2-89ab-485330597488</vt:lpwstr>
  </property>
  <property fmtid="{D5CDD505-2E9C-101B-9397-08002B2CF9AE}" pid="13" name="BOFStatus">
    <vt:lpwstr>66;#Valmis|7bd06bfd-9be2-4619-a001-663c5987b03d</vt:lpwstr>
  </property>
  <property fmtid="{D5CDD505-2E9C-101B-9397-08002B2CF9AE}" pid="14" name="BOFYhpe">
    <vt:lpwstr>243;#-|62fe3712-88f1-4ef4-a33f-31d536f29400</vt:lpwstr>
  </property>
</Properties>
</file>