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1F9178C9-E2F9-4F1F-9538-1E96E399B7D6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Template C" sheetId="1" r:id="rId1"/>
    <sheet name="Template 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6" i="1"/>
  <c r="E12" i="1"/>
</calcChain>
</file>

<file path=xl/sharedStrings.xml><?xml version="1.0" encoding="utf-8"?>
<sst xmlns="http://schemas.openxmlformats.org/spreadsheetml/2006/main" count="156" uniqueCount="136">
  <si>
    <t>B1b</t>
  </si>
  <si>
    <t>B2a</t>
  </si>
  <si>
    <t>B2aa</t>
  </si>
  <si>
    <t>B2ab</t>
  </si>
  <si>
    <t>B2ac</t>
  </si>
  <si>
    <t>B2ad</t>
  </si>
  <si>
    <t>B2ae</t>
  </si>
  <si>
    <t>B2b</t>
  </si>
  <si>
    <t>B3</t>
  </si>
  <si>
    <t>B3a</t>
  </si>
  <si>
    <t>B4a</t>
  </si>
  <si>
    <t>B4aa</t>
  </si>
  <si>
    <t>B4b</t>
  </si>
  <si>
    <t>B4ba</t>
  </si>
  <si>
    <t>B4c</t>
  </si>
  <si>
    <t>B4ca</t>
  </si>
  <si>
    <t>B4d</t>
  </si>
  <si>
    <t>B4da</t>
  </si>
  <si>
    <t>B5a</t>
  </si>
  <si>
    <t>B5b</t>
  </si>
  <si>
    <t>B5c</t>
  </si>
  <si>
    <t>B5ca</t>
  </si>
  <si>
    <t>B5d</t>
  </si>
  <si>
    <t>B5e</t>
  </si>
  <si>
    <t>B5f</t>
  </si>
  <si>
    <t>B6</t>
  </si>
  <si>
    <t>B7</t>
  </si>
  <si>
    <t>B9</t>
  </si>
  <si>
    <t>B9a</t>
  </si>
  <si>
    <t>B10</t>
  </si>
  <si>
    <t>B10a</t>
  </si>
  <si>
    <t>B11a</t>
  </si>
  <si>
    <t>B11b</t>
  </si>
  <si>
    <t>B12</t>
  </si>
  <si>
    <t>B13</t>
  </si>
  <si>
    <t>B13a</t>
  </si>
  <si>
    <t>B13b</t>
  </si>
  <si>
    <t>B14</t>
  </si>
  <si>
    <t>B14a</t>
  </si>
  <si>
    <t>B15a</t>
  </si>
  <si>
    <t>B15b</t>
  </si>
  <si>
    <t>B16a</t>
  </si>
  <si>
    <t>B16aa</t>
  </si>
  <si>
    <t>B17</t>
  </si>
  <si>
    <t>B17a</t>
  </si>
  <si>
    <t>B18a</t>
  </si>
  <si>
    <t>B8a</t>
  </si>
  <si>
    <t>B8b</t>
  </si>
  <si>
    <t>B8c</t>
  </si>
  <si>
    <t>B16b</t>
  </si>
  <si>
    <t>B17b</t>
  </si>
  <si>
    <t>B17c</t>
  </si>
  <si>
    <t>B18b</t>
  </si>
  <si>
    <t>31.12.2020</t>
  </si>
  <si>
    <t>31.12.2021</t>
  </si>
  <si>
    <t>31.12.2022</t>
  </si>
  <si>
    <t>31.12.2023</t>
  </si>
  <si>
    <t>B1a</t>
  </si>
  <si>
    <t>TEMPLATE D FOR THE DISCLOSURE OF QUALITATIVE AGGREGATE STATISTICAL DATA ON THE SUPERVISORY AUTHORITY</t>
  </si>
  <si>
    <t>Information shall be disclosed under the headings below. The disclosure shall include data of the four previous years under each heading.</t>
  </si>
  <si>
    <t>The structure of the supervisory authority</t>
  </si>
  <si>
    <t>The criteria used for the application of capital add-ons</t>
  </si>
  <si>
    <t>The criteria used for the calculation of capital add-ons</t>
  </si>
  <si>
    <t>The criteria used for the removal of capital add-ons</t>
  </si>
  <si>
    <t>The main features of the approved items of ancillary own funds</t>
  </si>
  <si>
    <t>The main features of the approved items of own-fund items, which are not covered by the relevant lists of the Articles 69, 72, 74, 76 and 78 of Delegated Regulation (EU) 2015/35</t>
  </si>
  <si>
    <t>The method used to assess and classify the approved items of own-fund items, which are not covered by the relevant lists of the Articles 69, 72, 74, 76 and 78 of Delegated Regulation (EU) 2015/35</t>
  </si>
  <si>
    <t>The scope of peer review analyses organised and conducted by EIOPA in accordance with Article 30 of Regulation (EU) No 1094/2010, in which the supervisory authority participated</t>
  </si>
  <si>
    <t>TEMPLATE C FOR THE DISCLOSURE OF QUANTITATIVE AGGREGATE STATISTICAL DATA ON THE SUPERVISORY AUTHORITY</t>
  </si>
  <si>
    <t>Cell Number</t>
  </si>
  <si>
    <t>Item</t>
  </si>
  <si>
    <t>STAFF OF THE SUPERVISORY AUTHORITY</t>
  </si>
  <si>
    <t>ON-SITE INSPECTIONS</t>
  </si>
  <si>
    <t>INTERNAL MODELS</t>
  </si>
  <si>
    <t>SUPERVISORY MEASURES AND POWERS</t>
  </si>
  <si>
    <t>COLLEGES OF SUPERVISORS</t>
  </si>
  <si>
    <t xml:space="preserve"> OWN FUND APPROVALS</t>
  </si>
  <si>
    <t>PEER REVIEWS</t>
  </si>
  <si>
    <t>The number of peer review analyses organised and conducted by EIOPA in accordance with Article 30 of Regulation (EU) No 1094/2010, in which the supervisory authority participated</t>
  </si>
  <si>
    <t>Of which, the number of successful applications for the approval of the assessment and classification of own-fund items, which are not covered by the lists laid down in Articles 69, 72, 74, 76 and 78 of Delegated Regulation (EU) 2015/35</t>
  </si>
  <si>
    <t>The number of applications submitted to the supervisory authorities for approval of the assessment and classification of own-fund items, which are not covered by the lists laid down in Articles 69, 72, 74, 76 and 78 of Delegated Regulation (EU) 2015/35</t>
  </si>
  <si>
    <t>Of which, the number of successful applications for approval of ancillary own funds</t>
  </si>
  <si>
    <t>The number of applications submitted to the supervisory authorities for the approval of ancillary own funds</t>
  </si>
  <si>
    <t>The number of meetings of Colleges of supervisors which the supervisory authority chaired as group supervisor</t>
  </si>
  <si>
    <t>The number of meetings of Colleges of supervisors which the supervisory authority attended as a member</t>
  </si>
  <si>
    <t>The number of corrective measures taken, as defined by Articles 110 of Directive 2009/138/EC</t>
  </si>
  <si>
    <t>The number of corrective measures taken, as defined by Articles 117 of Directive 2009/138/EC</t>
  </si>
  <si>
    <t>The number of corrective measures taken, as defined by Articles 119 of Directive 2009/138/EC</t>
  </si>
  <si>
    <t>Of which, the number of corrective measures which were triggered by a deviation of the risk profile of the insurance or reinsurance undertakings with respect to their credit risk</t>
  </si>
  <si>
    <t>The number of corrective measures taken, as defined by Articles 137 of Directive 2009/138/EC</t>
  </si>
  <si>
    <t>The number of corrective measures taken, as defined by Articles 138 of Directive 2009/138/EC</t>
  </si>
  <si>
    <t>The number of corrective measures taken, as defined by Articles 139 of Directive 2009/138/EC</t>
  </si>
  <si>
    <t>The number of authorisations withdrawn</t>
  </si>
  <si>
    <t>The number of authorisations granted to insurance or reinsurance undertakings</t>
  </si>
  <si>
    <t>The number of applications submitted to the supervisory authorities to use the matching adjustment referred to in Article 77b Directive 2009/138/EC</t>
  </si>
  <si>
    <t>Of which, the number of successful applications to use the matching adjustment referred to in Article 77b Directive 2009/138/EC</t>
  </si>
  <si>
    <t>The number of applications submitted to the supervisory authorities to use the volatility adjustment referred to in Article 77d of Directive 2009/138/EC</t>
  </si>
  <si>
    <t>Of which, the number of successful applications to use the volatility adjustment referred to in Article 77d of Directive 2009/138/EC</t>
  </si>
  <si>
    <t>The number of extensions granted in accordance with Article 138(4) of Directive 2009/138/EC</t>
  </si>
  <si>
    <t>The average duration of extensions granted in accordance with Article 138(4) of Directive 2009/138/EC</t>
  </si>
  <si>
    <t>The number of authorisations granted in accordance with Article 304 of Directive 2009/138/EC</t>
  </si>
  <si>
    <t>The number of applications submitted to the supervisory authority to use the transitional risk-free interest rate term structure referred to in Article 308c Directive 2009/138/EC</t>
  </si>
  <si>
    <t>Of which, the number of successful applications to use the transitional risk-free interest rate term structure referred to in Article 308c Directive 2009/138/EC</t>
  </si>
  <si>
    <t>The number of decisions to revoke the approval of this transitional measure pursuant to Article 308e of Directive 2009/138/EC</t>
  </si>
  <si>
    <t>The number of applications submitted to the supervisory authority to use the transitional deduction to technical provisions referred to in Article 308d Directive 2009/138/EC</t>
  </si>
  <si>
    <t>Of which, the number of successful applications to use the transitional deduction to technical provisions referred to in Article 308d Directive 2009/138/EC</t>
  </si>
  <si>
    <t>The number of staff at the end of the calendar year</t>
  </si>
  <si>
    <t>The total number of on-site inspections undertaken both at solo and group level</t>
  </si>
  <si>
    <t>Of which, the number of regular inspections</t>
  </si>
  <si>
    <t>Of which, the number of ad-hoc inspections</t>
  </si>
  <si>
    <t>Of which, the number of on-site inspections mandated to third parties</t>
  </si>
  <si>
    <t>Of which, the number of on-site inspections under group supervision which were undertaken jointly with other members of the group's College of supervisors</t>
  </si>
  <si>
    <t>Of which, the total number of inspections conducted in order to review and evaluate the reliance of undertakings on external ratings</t>
  </si>
  <si>
    <t>The total number of man-days spent on on-site inspections both at solo and group level</t>
  </si>
  <si>
    <t>The number of formal reviews of ongoing compliance of full or partial internal models with the requirements both at solo and group level</t>
  </si>
  <si>
    <t>Of which, the number of reviews conducted in order to review and evaluate the reliance of undertakings on external ratings</t>
  </si>
  <si>
    <t>The number of partial and of full internal models submitted for approval at solo level</t>
  </si>
  <si>
    <t>Of which, the number of partial and of full internal models which scope includes credit risk in both market risk and counterparty default risk submitted for approval at solo level</t>
  </si>
  <si>
    <t>The number of successful applications for approval of partial and of full internal models at solo level</t>
  </si>
  <si>
    <t>Of which, the number of partial and of full internal models which scope includes credit risk in both market risk and counterparty default risk at solo level</t>
  </si>
  <si>
    <t>The number of partial and of full internal models submitted for approval at group level</t>
  </si>
  <si>
    <t>Of which, the number of partial and of full internal models which scope includes credit risk in both market risk and counterparty default risk submitted for approval at group level</t>
  </si>
  <si>
    <t>The number of successful application for approval of partial and of full internal models at group level</t>
  </si>
  <si>
    <t>Of which, the number of partial and of full internal models which scope includes credit risk in both market risk and counterparty default risk at group level</t>
  </si>
  <si>
    <t xml:space="preserve">So far no such cases. </t>
  </si>
  <si>
    <t>For more information regarding the structure of the FIN-FSA go to www.finanssivalvonta.fi/en/about-the-fin-fsa/organisation-and-tasks/</t>
  </si>
  <si>
    <t>So far, the FIN-FSA has had only one application per year regarding the capital add-on. Article 37(1)(a) of Directive 2009/138/EC has been applied to the application.</t>
  </si>
  <si>
    <t xml:space="preserve">No cases. </t>
  </si>
  <si>
    <t>So far, the FIN-FSA has had only one application per year regarding the capital add-on. Articles 282-283 of  Delegated Regulation 2015/35 (EU) has been applied to the calculation of the capital add-on.</t>
  </si>
  <si>
    <t>So far, the FIN-FSA has had only one application per year regarding the capital add-on. Articles 282-283 of Delegated Regulation 2015/35 (EU) has been applied to the calculation of the capital add-on.</t>
  </si>
  <si>
    <t>One approved item of ancillary own funds in accordance with chapter 12, section 3(3) of the Insurance Company Act (521/2008) (Article 89 of Directive 2009/138/EC).</t>
  </si>
  <si>
    <t>So far no such cases.</t>
  </si>
  <si>
    <t>No published peer reviews.</t>
  </si>
  <si>
    <t>The FIN-FSA participated in two peer reviews published in 2020; 
-Peer review on EIOPA’s decision on the collaboration of the insurance supervisory authorities
-Peer review on the regular supervisory report.</t>
  </si>
  <si>
    <t>The FIN-FSA participated in the peer review on outsourcing published in 2022.</t>
  </si>
  <si>
    <t>The FIN-FSA participated in the peer review on product oversight and governance (POG).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</si>
</sst>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44444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4C9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6" xfId="0" applyFont="1" applyBorder="1"/>
    <xf numFmtId="49" fontId="3" fillId="0" borderId="7" xfId="0" applyNumberFormat="1" applyFont="1" applyBorder="1" applyAlignment="1">
      <alignment horizontal="left" vertical="center" wrapText="1"/>
    </xf>
    <xf numFmtId="0" fontId="3" fillId="0" borderId="8" xfId="0" applyFont="1" applyBorder="1"/>
    <xf numFmtId="0" fontId="8" fillId="2" borderId="4" xfId="0" applyFont="1" applyFill="1" applyBorder="1"/>
    <xf numFmtId="0" fontId="8" fillId="2" borderId="10" xfId="0" applyFont="1" applyFill="1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0" borderId="0" xfId="0" applyFont="1"/>
    <xf numFmtId="0" fontId="9" fillId="2" borderId="0" xfId="0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/>
    <xf numFmtId="49" fontId="9" fillId="2" borderId="9" xfId="0" applyNumberFormat="1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4C93"/>
      <color rgb="FF00FF00"/>
      <color rgb="FF7AB8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zoomScale="90" zoomScaleNormal="90" workbookViewId="0">
      <selection activeCell="J56" sqref="J56"/>
    </sheetView>
  </sheetViews>
  <sheetFormatPr defaultRowHeight="14.5" x14ac:dyDescent="0.35"/>
  <cols>
    <col min="1" max="1" width="9.1796875" customWidth="1"/>
    <col min="2" max="2" width="85.81640625" customWidth="1"/>
    <col min="3" max="5" width="14.1796875" customWidth="1"/>
    <col min="6" max="6" width="12.54296875" customWidth="1"/>
  </cols>
  <sheetData>
    <row r="1" spans="1:6" ht="32.25" customHeight="1" x14ac:dyDescent="0.35">
      <c r="A1" s="33" t="s">
        <v>68</v>
      </c>
      <c r="B1" s="33"/>
    </row>
    <row r="2" spans="1:6" s="1" customFormat="1" ht="26" x14ac:dyDescent="0.35">
      <c r="A2" s="20" t="s">
        <v>69</v>
      </c>
      <c r="B2" s="20" t="s">
        <v>70</v>
      </c>
      <c r="C2" s="8" t="s">
        <v>53</v>
      </c>
      <c r="D2" s="8" t="s">
        <v>54</v>
      </c>
      <c r="E2" s="8" t="s">
        <v>55</v>
      </c>
      <c r="F2" s="29" t="s">
        <v>56</v>
      </c>
    </row>
    <row r="3" spans="1:6" ht="14.5" customHeight="1" x14ac:dyDescent="0.35">
      <c r="A3" s="34" t="s">
        <v>71</v>
      </c>
      <c r="B3" s="34"/>
      <c r="C3" s="15"/>
      <c r="D3" s="15"/>
      <c r="E3" s="15"/>
      <c r="F3" s="16"/>
    </row>
    <row r="4" spans="1:6" x14ac:dyDescent="0.35">
      <c r="A4" s="2" t="s">
        <v>0</v>
      </c>
      <c r="B4" s="24" t="s">
        <v>106</v>
      </c>
      <c r="C4" s="30">
        <v>19</v>
      </c>
      <c r="D4" s="30">
        <v>21</v>
      </c>
      <c r="E4" s="30">
        <v>21</v>
      </c>
      <c r="F4" s="30">
        <v>21</v>
      </c>
    </row>
    <row r="5" spans="1:6" x14ac:dyDescent="0.35">
      <c r="A5" s="34" t="s">
        <v>72</v>
      </c>
      <c r="B5" s="34"/>
      <c r="C5" s="15"/>
      <c r="D5" s="15"/>
      <c r="E5" s="15"/>
      <c r="F5" s="16"/>
    </row>
    <row r="6" spans="1:6" x14ac:dyDescent="0.35">
      <c r="A6" s="2" t="s">
        <v>1</v>
      </c>
      <c r="B6" s="21" t="s">
        <v>107</v>
      </c>
      <c r="C6" s="9">
        <v>1</v>
      </c>
      <c r="D6" s="9">
        <v>1</v>
      </c>
      <c r="E6" s="9">
        <f>1+2</f>
        <v>3</v>
      </c>
      <c r="F6" s="9">
        <v>1</v>
      </c>
    </row>
    <row r="7" spans="1:6" x14ac:dyDescent="0.35">
      <c r="A7" s="2" t="s">
        <v>2</v>
      </c>
      <c r="B7" s="23" t="s">
        <v>108</v>
      </c>
      <c r="C7" s="9">
        <v>1</v>
      </c>
      <c r="D7" s="9">
        <v>1</v>
      </c>
      <c r="E7" s="9">
        <v>0</v>
      </c>
      <c r="F7" s="9">
        <v>0</v>
      </c>
    </row>
    <row r="8" spans="1:6" x14ac:dyDescent="0.35">
      <c r="A8" s="2" t="s">
        <v>3</v>
      </c>
      <c r="B8" s="23" t="s">
        <v>109</v>
      </c>
      <c r="C8" s="9">
        <v>0</v>
      </c>
      <c r="D8" s="9">
        <v>0</v>
      </c>
      <c r="E8" s="9">
        <f>1+2</f>
        <v>3</v>
      </c>
      <c r="F8" s="9">
        <v>1</v>
      </c>
    </row>
    <row r="9" spans="1:6" x14ac:dyDescent="0.35">
      <c r="A9" s="2" t="s">
        <v>4</v>
      </c>
      <c r="B9" s="23" t="s">
        <v>110</v>
      </c>
      <c r="C9" s="9">
        <v>0</v>
      </c>
      <c r="D9" s="9">
        <v>0</v>
      </c>
      <c r="E9" s="9">
        <v>0</v>
      </c>
      <c r="F9" s="9">
        <v>0</v>
      </c>
    </row>
    <row r="10" spans="1:6" ht="25" x14ac:dyDescent="0.35">
      <c r="A10" s="2" t="s">
        <v>5</v>
      </c>
      <c r="B10" s="23" t="s">
        <v>111</v>
      </c>
      <c r="C10" s="9">
        <v>0</v>
      </c>
      <c r="D10" s="9">
        <v>0</v>
      </c>
      <c r="E10" s="9">
        <v>0</v>
      </c>
      <c r="F10" s="9">
        <v>0</v>
      </c>
    </row>
    <row r="11" spans="1:6" ht="25" x14ac:dyDescent="0.35">
      <c r="A11" s="2" t="s">
        <v>6</v>
      </c>
      <c r="B11" s="23" t="s">
        <v>112</v>
      </c>
      <c r="C11" s="9">
        <v>0</v>
      </c>
      <c r="D11" s="9">
        <v>0</v>
      </c>
      <c r="E11" s="9">
        <v>0</v>
      </c>
      <c r="F11" s="9">
        <v>0</v>
      </c>
    </row>
    <row r="12" spans="1:6" x14ac:dyDescent="0.35">
      <c r="A12" s="2" t="s">
        <v>7</v>
      </c>
      <c r="B12" s="23" t="s">
        <v>113</v>
      </c>
      <c r="C12" s="10">
        <v>0</v>
      </c>
      <c r="D12" s="10">
        <v>0</v>
      </c>
      <c r="E12" s="10">
        <f>47+80</f>
        <v>127</v>
      </c>
      <c r="F12" s="10">
        <v>51.6</v>
      </c>
    </row>
    <row r="13" spans="1:6" ht="25" x14ac:dyDescent="0.35">
      <c r="A13" s="2" t="s">
        <v>8</v>
      </c>
      <c r="B13" s="23" t="s">
        <v>114</v>
      </c>
      <c r="C13" s="9">
        <v>0</v>
      </c>
      <c r="D13" s="9">
        <v>0</v>
      </c>
      <c r="E13" s="9">
        <v>0</v>
      </c>
      <c r="F13" s="9">
        <v>0</v>
      </c>
    </row>
    <row r="14" spans="1:6" ht="25" x14ac:dyDescent="0.35">
      <c r="A14" s="11" t="s">
        <v>9</v>
      </c>
      <c r="B14" s="22" t="s">
        <v>115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35">
      <c r="A15" s="31" t="s">
        <v>73</v>
      </c>
      <c r="B15" s="32"/>
      <c r="C15" s="15"/>
      <c r="D15" s="15"/>
      <c r="E15" s="16"/>
      <c r="F15" s="16"/>
    </row>
    <row r="16" spans="1:6" x14ac:dyDescent="0.35">
      <c r="A16" s="13" t="s">
        <v>10</v>
      </c>
      <c r="B16" s="21" t="s">
        <v>116</v>
      </c>
      <c r="C16" s="14">
        <v>0</v>
      </c>
      <c r="D16" s="14">
        <v>0</v>
      </c>
      <c r="E16" s="14">
        <v>0</v>
      </c>
      <c r="F16" s="14">
        <v>0</v>
      </c>
    </row>
    <row r="17" spans="1:6" ht="38.25" customHeight="1" x14ac:dyDescent="0.35">
      <c r="A17" s="2" t="s">
        <v>11</v>
      </c>
      <c r="B17" s="23" t="s">
        <v>117</v>
      </c>
      <c r="C17" s="9">
        <v>0</v>
      </c>
      <c r="D17" s="9">
        <v>0</v>
      </c>
      <c r="E17" s="9">
        <v>0</v>
      </c>
      <c r="F17" s="9">
        <v>0</v>
      </c>
    </row>
    <row r="18" spans="1:6" ht="24" customHeight="1" x14ac:dyDescent="0.35">
      <c r="A18" s="2" t="s">
        <v>12</v>
      </c>
      <c r="B18" s="23" t="s">
        <v>118</v>
      </c>
      <c r="C18" s="9">
        <v>0</v>
      </c>
      <c r="D18" s="9">
        <v>0</v>
      </c>
      <c r="E18" s="9">
        <v>0</v>
      </c>
      <c r="F18" s="9">
        <v>0</v>
      </c>
    </row>
    <row r="19" spans="1:6" ht="25" x14ac:dyDescent="0.35">
      <c r="A19" s="2" t="s">
        <v>13</v>
      </c>
      <c r="B19" s="23" t="s">
        <v>119</v>
      </c>
      <c r="C19" s="9">
        <v>0</v>
      </c>
      <c r="D19" s="9">
        <v>0</v>
      </c>
      <c r="E19" s="9">
        <v>0</v>
      </c>
      <c r="F19" s="9">
        <v>0</v>
      </c>
    </row>
    <row r="20" spans="1:6" x14ac:dyDescent="0.35">
      <c r="A20" s="2" t="s">
        <v>14</v>
      </c>
      <c r="B20" s="23" t="s">
        <v>120</v>
      </c>
      <c r="C20" s="9">
        <v>0</v>
      </c>
      <c r="D20" s="9">
        <v>0</v>
      </c>
      <c r="E20" s="9">
        <v>0</v>
      </c>
      <c r="F20" s="9">
        <v>1</v>
      </c>
    </row>
    <row r="21" spans="1:6" ht="25" x14ac:dyDescent="0.35">
      <c r="A21" s="2" t="s">
        <v>15</v>
      </c>
      <c r="B21" s="23" t="s">
        <v>121</v>
      </c>
      <c r="C21" s="9">
        <v>0</v>
      </c>
      <c r="D21" s="9">
        <v>0</v>
      </c>
      <c r="E21" s="9">
        <v>0</v>
      </c>
      <c r="F21" s="9">
        <v>0</v>
      </c>
    </row>
    <row r="22" spans="1:6" ht="29.25" customHeight="1" x14ac:dyDescent="0.35">
      <c r="A22" s="2" t="s">
        <v>16</v>
      </c>
      <c r="B22" s="23" t="s">
        <v>122</v>
      </c>
      <c r="C22" s="9">
        <v>0</v>
      </c>
      <c r="D22" s="9">
        <v>0</v>
      </c>
      <c r="E22" s="9">
        <v>0</v>
      </c>
      <c r="F22" s="9">
        <v>0</v>
      </c>
    </row>
    <row r="23" spans="1:6" ht="25" x14ac:dyDescent="0.35">
      <c r="A23" s="11" t="s">
        <v>17</v>
      </c>
      <c r="B23" s="22" t="s">
        <v>123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35">
      <c r="A24" s="31" t="s">
        <v>74</v>
      </c>
      <c r="B24" s="32"/>
      <c r="C24" s="15"/>
      <c r="D24" s="15"/>
      <c r="E24" s="16"/>
      <c r="F24" s="16"/>
    </row>
    <row r="25" spans="1:6" x14ac:dyDescent="0.35">
      <c r="A25" s="13" t="s">
        <v>18</v>
      </c>
      <c r="B25" s="21" t="s">
        <v>85</v>
      </c>
      <c r="C25" s="14">
        <v>0</v>
      </c>
      <c r="D25" s="14">
        <v>0</v>
      </c>
      <c r="E25" s="14">
        <v>0</v>
      </c>
      <c r="F25" s="14">
        <v>0</v>
      </c>
    </row>
    <row r="26" spans="1:6" x14ac:dyDescent="0.35">
      <c r="A26" s="2" t="s">
        <v>19</v>
      </c>
      <c r="B26" s="23" t="s">
        <v>86</v>
      </c>
      <c r="C26" s="9">
        <v>0</v>
      </c>
      <c r="D26" s="9">
        <v>0</v>
      </c>
      <c r="E26" s="9">
        <v>0</v>
      </c>
      <c r="F26" s="9">
        <v>0</v>
      </c>
    </row>
    <row r="27" spans="1:6" x14ac:dyDescent="0.35">
      <c r="A27" s="2" t="s">
        <v>20</v>
      </c>
      <c r="B27" s="23" t="s">
        <v>87</v>
      </c>
      <c r="C27" s="9">
        <v>0</v>
      </c>
      <c r="D27" s="9">
        <v>0</v>
      </c>
      <c r="E27" s="9">
        <v>0</v>
      </c>
      <c r="F27" s="9">
        <v>0</v>
      </c>
    </row>
    <row r="28" spans="1:6" ht="25" x14ac:dyDescent="0.35">
      <c r="A28" s="2" t="s">
        <v>21</v>
      </c>
      <c r="B28" s="23" t="s">
        <v>88</v>
      </c>
      <c r="C28" s="9">
        <v>0</v>
      </c>
      <c r="D28" s="9">
        <v>0</v>
      </c>
      <c r="E28" s="9">
        <v>0</v>
      </c>
      <c r="F28" s="9">
        <v>0</v>
      </c>
    </row>
    <row r="29" spans="1:6" x14ac:dyDescent="0.35">
      <c r="A29" s="2" t="s">
        <v>22</v>
      </c>
      <c r="B29" s="23" t="s">
        <v>89</v>
      </c>
      <c r="C29" s="9">
        <v>0</v>
      </c>
      <c r="D29" s="9">
        <v>0</v>
      </c>
      <c r="E29" s="9">
        <v>0</v>
      </c>
      <c r="F29" s="9">
        <v>0</v>
      </c>
    </row>
    <row r="30" spans="1:6" x14ac:dyDescent="0.35">
      <c r="A30" s="2" t="s">
        <v>23</v>
      </c>
      <c r="B30" s="23" t="s">
        <v>90</v>
      </c>
      <c r="C30" s="9">
        <v>0</v>
      </c>
      <c r="D30" s="9">
        <v>0</v>
      </c>
      <c r="E30" s="9">
        <v>0</v>
      </c>
      <c r="F30" s="9">
        <v>0</v>
      </c>
    </row>
    <row r="31" spans="1:6" x14ac:dyDescent="0.35">
      <c r="A31" s="2" t="s">
        <v>24</v>
      </c>
      <c r="B31" s="23" t="s">
        <v>91</v>
      </c>
      <c r="C31" s="9">
        <v>0</v>
      </c>
      <c r="D31" s="9">
        <v>0</v>
      </c>
      <c r="E31" s="9">
        <v>0</v>
      </c>
      <c r="F31" s="9">
        <v>0</v>
      </c>
    </row>
    <row r="32" spans="1:6" x14ac:dyDescent="0.35">
      <c r="A32" s="2" t="s">
        <v>25</v>
      </c>
      <c r="B32" s="23" t="s">
        <v>92</v>
      </c>
      <c r="C32" s="9">
        <v>1</v>
      </c>
      <c r="D32" s="9">
        <v>0</v>
      </c>
      <c r="E32" s="9">
        <v>0</v>
      </c>
      <c r="F32" s="9">
        <v>0</v>
      </c>
    </row>
    <row r="33" spans="1:6" x14ac:dyDescent="0.35">
      <c r="A33" s="2" t="s">
        <v>26</v>
      </c>
      <c r="B33" s="23" t="s">
        <v>93</v>
      </c>
      <c r="C33" s="9">
        <v>2</v>
      </c>
      <c r="D33" s="9">
        <v>0</v>
      </c>
      <c r="E33" s="9">
        <v>0</v>
      </c>
      <c r="F33" s="9">
        <v>0</v>
      </c>
    </row>
    <row r="34" spans="1:6" ht="25" x14ac:dyDescent="0.35">
      <c r="A34" s="2" t="s">
        <v>27</v>
      </c>
      <c r="B34" s="23" t="s">
        <v>94</v>
      </c>
      <c r="C34" s="9">
        <v>0</v>
      </c>
      <c r="D34" s="9">
        <v>0</v>
      </c>
      <c r="E34" s="9">
        <v>0</v>
      </c>
      <c r="F34" s="9">
        <v>0</v>
      </c>
    </row>
    <row r="35" spans="1:6" ht="25" x14ac:dyDescent="0.35">
      <c r="A35" s="2" t="s">
        <v>28</v>
      </c>
      <c r="B35" s="23" t="s">
        <v>95</v>
      </c>
      <c r="C35" s="9">
        <v>0</v>
      </c>
      <c r="D35" s="9">
        <v>0</v>
      </c>
      <c r="E35" s="9">
        <v>0</v>
      </c>
      <c r="F35" s="9">
        <v>0</v>
      </c>
    </row>
    <row r="36" spans="1:6" ht="25" x14ac:dyDescent="0.35">
      <c r="A36" s="2" t="s">
        <v>29</v>
      </c>
      <c r="B36" s="23" t="s">
        <v>96</v>
      </c>
      <c r="C36" s="9">
        <v>0</v>
      </c>
      <c r="D36" s="9">
        <v>0</v>
      </c>
      <c r="E36" s="9">
        <v>0</v>
      </c>
      <c r="F36" s="9">
        <v>0</v>
      </c>
    </row>
    <row r="37" spans="1:6" ht="25" x14ac:dyDescent="0.35">
      <c r="A37" s="2" t="s">
        <v>30</v>
      </c>
      <c r="B37" s="23" t="s">
        <v>97</v>
      </c>
      <c r="C37" s="9">
        <v>0</v>
      </c>
      <c r="D37" s="9">
        <v>0</v>
      </c>
      <c r="E37" s="9">
        <v>0</v>
      </c>
      <c r="F37" s="9">
        <v>0</v>
      </c>
    </row>
    <row r="38" spans="1:6" x14ac:dyDescent="0.35">
      <c r="A38" s="2" t="s">
        <v>31</v>
      </c>
      <c r="B38" s="23" t="s">
        <v>98</v>
      </c>
      <c r="C38" s="9">
        <v>0</v>
      </c>
      <c r="D38" s="9">
        <v>0</v>
      </c>
      <c r="E38" s="9">
        <v>0</v>
      </c>
      <c r="F38" s="9">
        <v>0</v>
      </c>
    </row>
    <row r="39" spans="1:6" x14ac:dyDescent="0.35">
      <c r="A39" s="2" t="s">
        <v>32</v>
      </c>
      <c r="B39" s="23" t="s">
        <v>99</v>
      </c>
      <c r="C39" s="10">
        <v>0</v>
      </c>
      <c r="D39" s="10">
        <v>0</v>
      </c>
      <c r="E39" s="10">
        <v>0</v>
      </c>
      <c r="F39" s="10">
        <v>0</v>
      </c>
    </row>
    <row r="40" spans="1:6" x14ac:dyDescent="0.35">
      <c r="A40" s="2" t="s">
        <v>33</v>
      </c>
      <c r="B40" s="23" t="s">
        <v>100</v>
      </c>
      <c r="C40" s="9">
        <v>0</v>
      </c>
      <c r="D40" s="9">
        <v>0</v>
      </c>
      <c r="E40" s="9">
        <v>0</v>
      </c>
      <c r="F40" s="9">
        <v>0</v>
      </c>
    </row>
    <row r="41" spans="1:6" ht="25" x14ac:dyDescent="0.35">
      <c r="A41" s="2" t="s">
        <v>34</v>
      </c>
      <c r="B41" s="23" t="s">
        <v>101</v>
      </c>
      <c r="C41" s="9">
        <v>0</v>
      </c>
      <c r="D41" s="9">
        <v>0</v>
      </c>
      <c r="E41" s="9">
        <v>0</v>
      </c>
      <c r="F41" s="9">
        <v>0</v>
      </c>
    </row>
    <row r="42" spans="1:6" ht="25" x14ac:dyDescent="0.35">
      <c r="A42" s="2" t="s">
        <v>35</v>
      </c>
      <c r="B42" s="23" t="s">
        <v>102</v>
      </c>
      <c r="C42" s="9">
        <v>0</v>
      </c>
      <c r="D42" s="9">
        <v>0</v>
      </c>
      <c r="E42" s="9">
        <v>0</v>
      </c>
      <c r="F42" s="9">
        <v>0</v>
      </c>
    </row>
    <row r="43" spans="1:6" ht="25" x14ac:dyDescent="0.35">
      <c r="A43" s="2" t="s">
        <v>36</v>
      </c>
      <c r="B43" s="23" t="s">
        <v>103</v>
      </c>
      <c r="C43" s="9">
        <v>0</v>
      </c>
      <c r="D43" s="9">
        <v>0</v>
      </c>
      <c r="E43" s="9">
        <v>0</v>
      </c>
      <c r="F43" s="9">
        <v>0</v>
      </c>
    </row>
    <row r="44" spans="1:6" ht="25" x14ac:dyDescent="0.35">
      <c r="A44" s="2" t="s">
        <v>37</v>
      </c>
      <c r="B44" s="23" t="s">
        <v>104</v>
      </c>
      <c r="C44" s="9">
        <v>0</v>
      </c>
      <c r="D44" s="9">
        <v>0</v>
      </c>
      <c r="E44" s="9">
        <v>0</v>
      </c>
      <c r="F44" s="9">
        <v>0</v>
      </c>
    </row>
    <row r="45" spans="1:6" ht="25" x14ac:dyDescent="0.35">
      <c r="A45" s="11" t="s">
        <v>38</v>
      </c>
      <c r="B45" s="22" t="s">
        <v>105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35">
      <c r="A46" s="31" t="s">
        <v>75</v>
      </c>
      <c r="B46" s="32"/>
      <c r="C46" s="15"/>
      <c r="D46" s="15"/>
      <c r="E46" s="16"/>
      <c r="F46" s="16"/>
    </row>
    <row r="47" spans="1:6" ht="25" x14ac:dyDescent="0.35">
      <c r="A47" s="13" t="s">
        <v>39</v>
      </c>
      <c r="B47" s="21" t="s">
        <v>84</v>
      </c>
      <c r="C47" s="14">
        <v>4</v>
      </c>
      <c r="D47" s="14">
        <v>4</v>
      </c>
      <c r="E47" s="14">
        <v>4</v>
      </c>
      <c r="F47" s="14">
        <v>3</v>
      </c>
    </row>
    <row r="48" spans="1:6" ht="25" x14ac:dyDescent="0.35">
      <c r="A48" s="11" t="s">
        <v>40</v>
      </c>
      <c r="B48" s="22" t="s">
        <v>83</v>
      </c>
      <c r="C48" s="12">
        <v>2</v>
      </c>
      <c r="D48" s="12">
        <v>2</v>
      </c>
      <c r="E48" s="12">
        <v>2</v>
      </c>
      <c r="F48" s="12">
        <v>1</v>
      </c>
    </row>
    <row r="49" spans="1:6" x14ac:dyDescent="0.35">
      <c r="A49" s="31" t="s">
        <v>76</v>
      </c>
      <c r="B49" s="32"/>
      <c r="C49" s="15"/>
      <c r="D49" s="15"/>
      <c r="E49" s="16"/>
      <c r="F49" s="16"/>
    </row>
    <row r="50" spans="1:6" ht="25" x14ac:dyDescent="0.35">
      <c r="A50" s="13" t="s">
        <v>41</v>
      </c>
      <c r="B50" s="21" t="s">
        <v>82</v>
      </c>
      <c r="C50" s="17">
        <v>0</v>
      </c>
      <c r="D50" s="14">
        <v>0</v>
      </c>
      <c r="E50" s="14">
        <v>0</v>
      </c>
      <c r="F50" s="14">
        <v>1</v>
      </c>
    </row>
    <row r="51" spans="1:6" x14ac:dyDescent="0.35">
      <c r="A51" s="2" t="s">
        <v>42</v>
      </c>
      <c r="B51" s="23" t="s">
        <v>81</v>
      </c>
      <c r="C51" s="14">
        <v>0</v>
      </c>
      <c r="D51" s="9">
        <v>0</v>
      </c>
      <c r="E51" s="9">
        <v>0</v>
      </c>
      <c r="F51" s="9">
        <v>1</v>
      </c>
    </row>
    <row r="52" spans="1:6" ht="37.5" x14ac:dyDescent="0.35">
      <c r="A52" s="2" t="s">
        <v>43</v>
      </c>
      <c r="B52" s="23" t="s">
        <v>80</v>
      </c>
      <c r="C52" s="9">
        <v>0</v>
      </c>
      <c r="D52" s="9">
        <v>0</v>
      </c>
      <c r="E52" s="9">
        <v>0</v>
      </c>
      <c r="F52" s="9">
        <v>0</v>
      </c>
    </row>
    <row r="53" spans="1:6" ht="37.5" x14ac:dyDescent="0.35">
      <c r="A53" s="11" t="s">
        <v>44</v>
      </c>
      <c r="B53" s="22" t="s">
        <v>79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35">
      <c r="A54" s="31" t="s">
        <v>77</v>
      </c>
      <c r="B54" s="32"/>
      <c r="C54" s="15"/>
      <c r="D54" s="15"/>
      <c r="E54" s="16"/>
      <c r="F54" s="16"/>
    </row>
    <row r="55" spans="1:6" ht="25" x14ac:dyDescent="0.35">
      <c r="A55" s="13" t="s">
        <v>45</v>
      </c>
      <c r="B55" s="21" t="s">
        <v>78</v>
      </c>
      <c r="C55" s="14">
        <v>2</v>
      </c>
      <c r="D55" s="14">
        <v>0</v>
      </c>
      <c r="E55" s="14">
        <v>1</v>
      </c>
      <c r="F55" s="14">
        <v>1</v>
      </c>
    </row>
    <row r="56" spans="1:6" x14ac:dyDescent="0.35">
      <c r="A56" s="3"/>
      <c r="B56" s="3"/>
    </row>
    <row r="57" spans="1:6" x14ac:dyDescent="0.35">
      <c r="A57" s="3"/>
      <c r="B57" s="3"/>
    </row>
  </sheetData>
  <mergeCells count="8">
    <mergeCell ref="A49:B49"/>
    <mergeCell ref="A54:B54"/>
    <mergeCell ref="A1:B1"/>
    <mergeCell ref="A3:B3"/>
    <mergeCell ref="A5:B5"/>
    <mergeCell ref="A15:B15"/>
    <mergeCell ref="A24:B24"/>
    <mergeCell ref="A46:B46"/>
  </mergeCells>
  <phoneticPr fontId="5" type="noConversion"/>
  <conditionalFormatting sqref="A5:B5">
    <cfRule type="containsText" dxfId="4" priority="8" stopIfTrue="1" operator="containsText" text="Ei sovelleta">
      <formula>NOT(ISERROR(SEARCH("Ei sovelleta",A5)))</formula>
    </cfRule>
  </conditionalFormatting>
  <conditionalFormatting sqref="A15:B15 A16:A23 A24:B24 A25:A45 A46:B46 A47:A48 A49:B49 A50:A53 A55">
    <cfRule type="containsText" dxfId="3" priority="7" stopIfTrue="1" operator="containsText" text="Ei sovelleta">
      <formula>NOT(ISERROR(SEARCH("Ei sovelleta",A15)))</formula>
    </cfRule>
  </conditionalFormatting>
  <conditionalFormatting sqref="A54:B54">
    <cfRule type="containsText" dxfId="2" priority="6" stopIfTrue="1" operator="containsText" text="Ei sovelleta">
      <formula>NOT(ISERROR(SEARCH("Ei sovelleta",A54)))</formula>
    </cfRule>
  </conditionalFormatting>
  <conditionalFormatting sqref="C2:F2 A3:B3 A4 A6:A14 C12:F12">
    <cfRule type="containsText" dxfId="1" priority="9" stopIfTrue="1" operator="containsText" text="Ei sovelleta">
      <formula>NOT(ISERROR(SEARCH("Ei sovelleta",A2)))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6"/>
  <sheetViews>
    <sheetView tabSelected="1" zoomScaleNormal="100" workbookViewId="0">
      <selection activeCell="B58" sqref="B58"/>
    </sheetView>
  </sheetViews>
  <sheetFormatPr defaultColWidth="9.1796875" defaultRowHeight="12.5" x14ac:dyDescent="0.25"/>
  <cols>
    <col min="1" max="1" width="9.1796875" style="5" customWidth="1"/>
    <col min="2" max="2" width="206.1796875" style="5" customWidth="1"/>
    <col min="3" max="4" width="15.81640625" style="3" customWidth="1"/>
    <col min="5" max="16384" width="9.1796875" style="3"/>
  </cols>
  <sheetData>
    <row r="1" spans="1:3" ht="32.25" customHeight="1" x14ac:dyDescent="0.25">
      <c r="A1" s="33" t="s">
        <v>58</v>
      </c>
      <c r="B1" s="33"/>
      <c r="C1" s="4"/>
    </row>
    <row r="2" spans="1:3" x14ac:dyDescent="0.25">
      <c r="A2" s="18" t="s">
        <v>59</v>
      </c>
    </row>
    <row r="4" spans="1:3" ht="13" x14ac:dyDescent="0.25">
      <c r="A4" s="26" t="s">
        <v>57</v>
      </c>
      <c r="B4" s="26" t="s">
        <v>60</v>
      </c>
    </row>
    <row r="5" spans="1:3" x14ac:dyDescent="0.25">
      <c r="A5" s="5">
        <v>2020</v>
      </c>
      <c r="B5" s="18" t="s">
        <v>125</v>
      </c>
    </row>
    <row r="6" spans="1:3" x14ac:dyDescent="0.25">
      <c r="A6" s="5">
        <v>2021</v>
      </c>
      <c r="B6" s="18" t="s">
        <v>125</v>
      </c>
    </row>
    <row r="7" spans="1:3" x14ac:dyDescent="0.25">
      <c r="A7" s="5">
        <v>2022</v>
      </c>
      <c r="B7" s="18" t="s">
        <v>125</v>
      </c>
    </row>
    <row r="8" spans="1:3" x14ac:dyDescent="0.25">
      <c r="A8" s="5">
        <v>2023</v>
      </c>
      <c r="B8" s="18" t="s">
        <v>125</v>
      </c>
    </row>
    <row r="9" spans="1:3" x14ac:dyDescent="0.25">
      <c r="B9" s="27"/>
    </row>
    <row r="10" spans="1:3" ht="13" x14ac:dyDescent="0.25">
      <c r="A10" s="26" t="s">
        <v>46</v>
      </c>
      <c r="B10" s="26" t="s">
        <v>61</v>
      </c>
    </row>
    <row r="11" spans="1:3" x14ac:dyDescent="0.25">
      <c r="A11" s="5">
        <v>2020</v>
      </c>
      <c r="B11" s="18" t="s">
        <v>126</v>
      </c>
    </row>
    <row r="12" spans="1:3" x14ac:dyDescent="0.25">
      <c r="A12" s="5">
        <v>2021</v>
      </c>
      <c r="B12" s="18" t="s">
        <v>126</v>
      </c>
    </row>
    <row r="13" spans="1:3" x14ac:dyDescent="0.25">
      <c r="A13" s="5">
        <v>2022</v>
      </c>
      <c r="B13" s="18" t="s">
        <v>126</v>
      </c>
    </row>
    <row r="14" spans="1:3" x14ac:dyDescent="0.25">
      <c r="A14" s="5">
        <v>2023</v>
      </c>
      <c r="B14" s="18" t="s">
        <v>126</v>
      </c>
    </row>
    <row r="16" spans="1:3" ht="13" x14ac:dyDescent="0.25">
      <c r="A16" s="26" t="s">
        <v>47</v>
      </c>
      <c r="B16" s="26" t="s">
        <v>62</v>
      </c>
    </row>
    <row r="17" spans="1:2" x14ac:dyDescent="0.25">
      <c r="A17" s="5">
        <v>2020</v>
      </c>
      <c r="B17" s="18" t="s">
        <v>128</v>
      </c>
    </row>
    <row r="18" spans="1:2" x14ac:dyDescent="0.25">
      <c r="A18" s="5">
        <v>2021</v>
      </c>
      <c r="B18" s="18" t="s">
        <v>129</v>
      </c>
    </row>
    <row r="19" spans="1:2" x14ac:dyDescent="0.25">
      <c r="A19" s="5">
        <v>2022</v>
      </c>
      <c r="B19" s="18" t="s">
        <v>129</v>
      </c>
    </row>
    <row r="20" spans="1:2" x14ac:dyDescent="0.25">
      <c r="A20" s="5">
        <v>2023</v>
      </c>
      <c r="B20" s="18" t="s">
        <v>129</v>
      </c>
    </row>
    <row r="22" spans="1:2" ht="13" x14ac:dyDescent="0.25">
      <c r="A22" s="26" t="s">
        <v>48</v>
      </c>
      <c r="B22" s="26" t="s">
        <v>63</v>
      </c>
    </row>
    <row r="23" spans="1:2" x14ac:dyDescent="0.25">
      <c r="A23" s="5">
        <v>2020</v>
      </c>
      <c r="B23" s="18" t="s">
        <v>124</v>
      </c>
    </row>
    <row r="24" spans="1:2" x14ac:dyDescent="0.25">
      <c r="A24" s="5">
        <v>2021</v>
      </c>
      <c r="B24" s="18" t="s">
        <v>124</v>
      </c>
    </row>
    <row r="25" spans="1:2" x14ac:dyDescent="0.25">
      <c r="A25" s="5">
        <v>2022</v>
      </c>
      <c r="B25" s="18" t="s">
        <v>124</v>
      </c>
    </row>
    <row r="26" spans="1:2" x14ac:dyDescent="0.25">
      <c r="A26" s="5">
        <v>2023</v>
      </c>
      <c r="B26" s="18" t="s">
        <v>131</v>
      </c>
    </row>
    <row r="28" spans="1:2" ht="13" x14ac:dyDescent="0.25">
      <c r="A28" s="26" t="s">
        <v>49</v>
      </c>
      <c r="B28" s="26" t="s">
        <v>64</v>
      </c>
    </row>
    <row r="29" spans="1:2" x14ac:dyDescent="0.25">
      <c r="A29" s="5">
        <v>2020</v>
      </c>
      <c r="B29" s="18" t="s">
        <v>127</v>
      </c>
    </row>
    <row r="30" spans="1:2" x14ac:dyDescent="0.25">
      <c r="A30" s="5">
        <v>2021</v>
      </c>
      <c r="B30" s="18" t="s">
        <v>127</v>
      </c>
    </row>
    <row r="31" spans="1:2" x14ac:dyDescent="0.25">
      <c r="A31" s="5">
        <v>2022</v>
      </c>
      <c r="B31" s="18" t="s">
        <v>127</v>
      </c>
    </row>
    <row r="32" spans="1:2" x14ac:dyDescent="0.25">
      <c r="A32" s="5">
        <v>2023</v>
      </c>
      <c r="B32" s="5" t="s">
        <v>130</v>
      </c>
    </row>
    <row r="34" spans="1:2" s="7" customFormat="1" ht="13" x14ac:dyDescent="0.25">
      <c r="A34" s="28" t="s">
        <v>50</v>
      </c>
      <c r="B34" s="28" t="s">
        <v>65</v>
      </c>
    </row>
    <row r="35" spans="1:2" s="7" customFormat="1" x14ac:dyDescent="0.25">
      <c r="A35" s="6">
        <v>2020</v>
      </c>
      <c r="B35" s="18" t="s">
        <v>127</v>
      </c>
    </row>
    <row r="36" spans="1:2" s="7" customFormat="1" x14ac:dyDescent="0.25">
      <c r="A36" s="6">
        <v>2021</v>
      </c>
      <c r="B36" s="18" t="s">
        <v>127</v>
      </c>
    </row>
    <row r="37" spans="1:2" s="7" customFormat="1" x14ac:dyDescent="0.25">
      <c r="A37" s="6">
        <v>2022</v>
      </c>
      <c r="B37" s="18" t="s">
        <v>127</v>
      </c>
    </row>
    <row r="38" spans="1:2" s="7" customFormat="1" x14ac:dyDescent="0.25">
      <c r="A38" s="6">
        <v>2023</v>
      </c>
      <c r="B38" s="18" t="s">
        <v>127</v>
      </c>
    </row>
    <row r="40" spans="1:2" ht="13" x14ac:dyDescent="0.25">
      <c r="A40" s="26" t="s">
        <v>51</v>
      </c>
      <c r="B40" s="28" t="s">
        <v>66</v>
      </c>
    </row>
    <row r="41" spans="1:2" x14ac:dyDescent="0.25">
      <c r="A41" s="5">
        <v>2020</v>
      </c>
      <c r="B41" s="18" t="s">
        <v>127</v>
      </c>
    </row>
    <row r="42" spans="1:2" x14ac:dyDescent="0.25">
      <c r="A42" s="5">
        <v>2021</v>
      </c>
      <c r="B42" s="18" t="s">
        <v>127</v>
      </c>
    </row>
    <row r="43" spans="1:2" x14ac:dyDescent="0.25">
      <c r="A43" s="5">
        <v>2022</v>
      </c>
      <c r="B43" s="18" t="s">
        <v>127</v>
      </c>
    </row>
    <row r="44" spans="1:2" x14ac:dyDescent="0.25">
      <c r="A44" s="5">
        <v>2023</v>
      </c>
      <c r="B44" s="18" t="s">
        <v>127</v>
      </c>
    </row>
    <row r="46" spans="1:2" ht="13" x14ac:dyDescent="0.25">
      <c r="A46" s="26" t="s">
        <v>52</v>
      </c>
      <c r="B46" s="28" t="s">
        <v>67</v>
      </c>
    </row>
    <row r="47" spans="1:2" ht="37.5" x14ac:dyDescent="0.25">
      <c r="A47" s="5">
        <v>2020</v>
      </c>
      <c r="B47" s="19" t="s">
        <v>133</v>
      </c>
    </row>
    <row r="48" spans="1:2" x14ac:dyDescent="0.25">
      <c r="A48" s="5">
        <v>2021</v>
      </c>
      <c r="B48" s="18" t="s">
        <v>132</v>
      </c>
    </row>
    <row r="49" spans="1:2" x14ac:dyDescent="0.25">
      <c r="A49" s="5">
        <v>2022</v>
      </c>
      <c r="B49" s="18" t="s">
        <v>134</v>
      </c>
    </row>
    <row r="50" spans="1:2" x14ac:dyDescent="0.25">
      <c r="A50" s="5">
        <v>2023</v>
      </c>
      <c r="B50" s="18" t="s">
        <v>135</v>
      </c>
    </row>
    <row r="53" spans="1:2" ht="13" x14ac:dyDescent="0.3">
      <c r="B53" s="25"/>
    </row>
    <row r="66" spans="2:2" x14ac:dyDescent="0.25">
      <c r="B66" s="6"/>
    </row>
  </sheetData>
  <mergeCells count="1">
    <mergeCell ref="A1:B1"/>
  </mergeCells>
  <conditionalFormatting sqref="A1:B1">
    <cfRule type="containsText" dxfId="0" priority="1" stopIfTrue="1" operator="containsText" text="Ei sovelleta">
      <formula>NOT(ISERROR(SEARCH("Ei sovelleta",A1)))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DEEE4EF1BDB60A4F94B037AD07921484" ma:contentTypeVersion="143" ma:contentTypeDescription="Luo uusi Fiva dokumentti." ma:contentTypeScope="" ma:versionID="97850109183c4ba51e13b0892041575e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d17696402452192f05a6afb38e72b310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/>
                <xsd:element ref="ns2:BOFJournalNumber" minOccurs="0"/>
                <xsd:element ref="ns2:BOFEKPJDocument" minOccurs="0"/>
                <xsd:element ref="ns2:BOFDistribution" minOccurs="0"/>
                <xsd:element ref="ns3:BOFAccessRights" minOccurs="0"/>
                <xsd:element ref="ns2:BOFRegulationID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2:l8dd6da34d7b440d9390ef60a6148415" minOccurs="0"/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ma:displayName="Päivämäärä" ma:default="[today]" ma:format="DateOnly" ma:internalName="BOFDate" ma:readOnly="false">
      <xsd:simpleType>
        <xsd:restriction base="dms:DateTime"/>
      </xsd:simpleType>
    </xsd:element>
    <xsd:element name="BOFJournalNumber" ma:index="1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12" nillable="true" ma:displayName="EKPJ-asiakirja" ma:default="0" ma:internalName="BOFEKPJDocument">
      <xsd:simpleType>
        <xsd:restriction base="dms:Boolean"/>
      </xsd:simpleType>
    </xsd:element>
    <xsd:element name="BOFDistribution" ma:index="15" nillable="true" ma:displayName="Jakelu" ma:internalName="BOFDistribution">
      <xsd:simpleType>
        <xsd:restriction base="dms:Text">
          <xsd:maxLength value="255"/>
        </xsd:restriction>
      </xsd:simpleType>
    </xsd:element>
    <xsd:element name="BOFRegulationID" ma:index="17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18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7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gd8b56b432df437cb5b0d2ef9fd59038" ma:index="42" ma:taxonomy="true" ma:internalName="gd8b56b432df437cb5b0d2ef9fd59038" ma:taxonomyFieldName="BOFStatus" ma:displayName="Tila" ma:readOnly="false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2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6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Label" ma:index="40" nillable="true" ma:displayName="Taxonomy Catch All Column1" ma:hidden="true" ma:list="{2ef580f3-b030-4741-a1a3-c611d3d6455b}" ma:internalName="TaxCatchAllLabel" ma:readOnly="true" ma:showField="CatchAllDataLabel" ma:web="521a3cc0-b913-4eef-8a0c-7a7f008c47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56" nillable="true" ma:displayName="Taxonomy Catch All Column" ma:hidden="true" ma:list="{2ef580f3-b030-4741-a1a3-c611d3d6455b}" ma:internalName="TaxCatchAll" ma:showField="CatchAllData" ma:web="521a3cc0-b913-4eef-8a0c-7a7f008c47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FRegulationID xmlns="6acf3a52-5fc7-44aa-b5a3-d8fcafa65ae9" xsi:nil="true"/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22eec492-dc8a-4ca2-89ab-485330597488</TermId>
        </TermInfo>
      </Terms>
    </o96e69e5e0314f8992b96c5b8538545d>
    <BOFVersionNumber xmlns="6acf3a52-5fc7-44aa-b5a3-d8fcafa65ae9" xsi:nil="true"/>
    <BOFAccessRights xmlns="c4498ab8-87d8-47b3-9041-c69352928396">
      <UserInfo>
        <DisplayName>c:0+.w|s-1-5-21-1390067357-299502267-682003330-34684</DisplayName>
        <AccountId>31</AccountId>
        <AccountType/>
      </UserInfo>
      <UserInfo>
        <DisplayName>c:0+.w|s-1-5-21-1390067357-299502267-682003330-22368</DisplayName>
        <AccountId>68</AccountId>
        <AccountType/>
      </UserInfo>
      <UserInfo>
        <DisplayName>c:0+.w|s-1-5-21-1390067357-299502267-682003330-20629</DisplayName>
        <AccountId>23</AccountId>
        <AccountType/>
      </UserInfo>
      <UserInfo>
        <DisplayName>c:0+.w|s-1-5-21-1390067357-299502267-682003330-256317</DisplayName>
        <AccountId>26</AccountId>
        <AccountType/>
      </UserInfo>
      <UserInfo>
        <DisplayName>c:0+.w|s-1-5-21-1390067357-299502267-682003330-869863</DisplayName>
        <AccountId>293</AccountId>
        <AccountType/>
      </UserInfo>
    </BOFAccessRights>
    <BOFNumber xmlns="6acf3a52-5fc7-44aa-b5a3-d8fcafa65ae9" xsi:nil="true"/>
    <d137ed4ccf9f47e6aec6101c1c03764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d137ed4ccf9f47e6aec6101c1c03764b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muu asiakirja</TermName>
          <TermId xmlns="http://schemas.microsoft.com/office/infopath/2007/PartnerControls">ff34ac68-34f6-499e-a113-76e394fc693d</TermId>
        </TermInfo>
      </Terms>
    </n54dfee9a4da44ffb02740dbb43665a9>
    <BOFTopic xmlns="6acf3a52-5fc7-44aa-b5a3-d8fcafa65ae9" xsi:nil="true"/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Valmis</TermName>
          <TermId xmlns="http://schemas.microsoft.com/office/infopath/2007/PartnerControls">7bd06bfd-9be2-4619-a001-663c5987b03d</TermId>
        </TermInfo>
      </Terms>
    </gd8b56b432df437cb5b0d2ef9fd59038>
    <_dlc_DocId xmlns="6acf3a52-5fc7-44aa-b5a3-d8fcafa65ae9">T34AEDH47UDZ-477789398-5027</_dlc_DocId>
    <BOFSiteURL xmlns="6acf3a52-5fc7-44aa-b5a3-d8fcafa65ae9">https://nova.bofnet.fi/sites/vv/Vahinko ja henkivakuutus/Julkaisut/Verkkosivut/Komission täytäntöönpanoasetus 2015 2451/Julkaistut/Solvenssi II -tilastotiedot/2020_2023_sii_c_d_en.xlsx</BOFSiteURL>
    <BOFSecurityPeriod xmlns="6acf3a52-5fc7-44aa-b5a3-d8fcafa65ae9" xsi:nil="true"/>
    <a4415a7a0fef4c36bb7c664d9877e65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a4415a7a0fef4c36bb7c664d9877e65b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SP/FIVA-EI RAJOITETTU</TermName>
          <TermId xmlns="http://schemas.microsoft.com/office/infopath/2007/PartnerControls">bedfd2e6-62e7-424d-876f-0677d372658a</TermId>
        </TermInfo>
      </Terms>
    </l8dd6da34d7b440d9390ef60a6148415>
    <BOFDate xmlns="6acf3a52-5fc7-44aa-b5a3-d8fcafa65ae9">2025-01-19T22:00:00+00:00</BOFDate>
    <j2201bb872c640ea92f1c67ac7f7ed20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3e7c615d-370f-4441-87fc-33cffd73c15d</TermId>
        </TermInfo>
      </Terms>
    </j2201bb872c640ea92f1c67ac7f7ed20>
    <BOFRetentionPeriod xmlns="6acf3a52-5fc7-44aa-b5a3-d8fcafa65ae9">4</BOFRetentionPeriod>
    <BOFDocumentShape1 xmlns="6acf3a52-5fc7-44aa-b5a3-d8fcafa65ae9" xsi:nil="true"/>
    <BOFDescription xmlns="6acf3a52-5fc7-44aa-b5a3-d8fcafa65ae9" xsi:nil="true"/>
    <BOFBusinessID xmlns="6acf3a52-5fc7-44aa-b5a3-d8fcafa65ae9">0202248-1​</BOFBusinessID>
    <BOFMeeting xmlns="6acf3a52-5fc7-44aa-b5a3-d8fcafa65ae9" xsi:nil="true"/>
    <BOFSecurityPeriodEndDate xmlns="6acf3a52-5fc7-44aa-b5a3-d8fcafa65ae9" xsi:nil="true"/>
    <BOFArrivalMethod xmlns="6acf3a52-5fc7-44aa-b5a3-d8fcafa65ae9" xsi:nil="true"/>
    <_dlc_DocIdUrl xmlns="6acf3a52-5fc7-44aa-b5a3-d8fcafa65ae9">
      <Url>https://nova.bofnet.fi/sites/vv/_layouts/15/DocIdRedir.aspx?ID=T34AEDH47UDZ-477789398-5027</Url>
      <Description>T34AEDH47UDZ-477789398-5027</Description>
    </_dlc_DocIdUrl>
    <m2456a99f2ce4e3d9c0360899ed8d51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62fe3712-88f1-4ef4-a33f-31d536f29400</TermId>
        </TermInfo>
      </Terms>
    </m2456a99f2ce4e3d9c0360899ed8d51c>
    <BOFOriginator xmlns="6acf3a52-5fc7-44aa-b5a3-d8fcafa65ae9" xsi:nil="true"/>
    <BOFOrganization xmlns="6acf3a52-5fc7-44aa-b5a3-d8fcafa65ae9" xsi:nil="true"/>
    <BOFMeetingDate xmlns="6acf3a52-5fc7-44aa-b5a3-d8fcafa65ae9" xsi:nil="true"/>
    <BOFDepartment xmlns="6acf3a52-5fc7-44aa-b5a3-d8fcafa65ae9" xsi:nil="true"/>
    <BOFEKPJDocument xmlns="6acf3a52-5fc7-44aa-b5a3-d8fcafa65ae9">false</BOFEKPJDocument>
    <o1fbbbeebb644891a6771ec98b7c634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 - suomi</TermName>
          <TermId xmlns="http://schemas.microsoft.com/office/infopath/2007/PartnerControls">7df78120-bfde-4d00-a433-e39796363beb</TermId>
        </TermInfo>
      </Terms>
    </o1fbbbeebb644891a6771ec98b7c634d>
    <BOFDeadline xmlns="6acf3a52-5fc7-44aa-b5a3-d8fcafa65ae9" xsi:nil="true"/>
    <c46fafd1657f437393bab4237537afd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c46fafd1657f437393bab4237537afdc>
    <BOFYear xmlns="6acf3a52-5fc7-44aa-b5a3-d8fcafa65ae9" xsi:nil="true"/>
    <BOFJournalNumber xmlns="6acf3a52-5fc7-44aa-b5a3-d8fcafa65ae9" xsi:nil="true"/>
    <BOFDistribution xmlns="6acf3a52-5fc7-44aa-b5a3-d8fcafa65ae9" xsi:nil="true"/>
    <TaxCatchAll xmlns="c4498ab8-87d8-47b3-9041-c69352928396">
      <Value>66</Value>
      <Value>14</Value>
      <Value>63</Value>
      <Value>4</Value>
      <Value>12</Value>
      <Value>261</Value>
      <Value>243</Value>
      <Value>55</Value>
      <Value>784</Value>
    </TaxCatchAll>
    <BOFIdentifier xmlns="6acf3a52-5fc7-44aa-b5a3-d8fcafa65ae9" xsi:nil="true"/>
    <BOFTOSSelectionDate xmlns="6acf3a52-5fc7-44aa-b5a3-d8fcafa65ae9">2025-01-19T22:00:00+00:00</BOFTOSSelectionDate>
    <BOFEnclosureNumber xmlns="6acf3a52-5fc7-44aa-b5a3-d8fcafa65ae9" xsi:nil="true"/>
  </documentManagement>
</p:properties>
</file>

<file path=customXml/itemProps1.xml><?xml version="1.0" encoding="utf-8"?>
<ds:datastoreItem xmlns:ds="http://schemas.openxmlformats.org/officeDocument/2006/customXml" ds:itemID="{58093B24-C985-4DC6-971F-80432A1D5D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5750AE-B8B0-4589-BC56-E4B1429C6BC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46E84B7-AB23-44FA-B8BC-13E636C8CB3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191011D-E5E7-45FF-B2F3-13480D3B4DD8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FDD25C05-135A-4ED4-85DC-B6073F0EFC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BFEC3B51-19BA-40FB-BDEA-050B186E8B3F}">
  <ds:schemaRefs>
    <ds:schemaRef ds:uri="http://schemas.microsoft.com/office/2006/metadata/properties"/>
    <ds:schemaRef ds:uri="http://schemas.microsoft.com/office/infopath/2007/PartnerControls"/>
    <ds:schemaRef ds:uri="6acf3a52-5fc7-44aa-b5a3-d8fcafa65ae9"/>
    <ds:schemaRef ds:uri="c4498ab8-87d8-47b3-9041-c693529283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C</vt:lpstr>
      <vt:lpstr>Template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2025-1-30_2020_2023_sii_c_d_en</dc:title>
  <dc:creator/>
  <cp:lastModifiedBy/>
  <dcterms:created xsi:type="dcterms:W3CDTF">2025-01-30T13:16:15Z</dcterms:created>
  <dcterms:modified xsi:type="dcterms:W3CDTF">2025-03-17T09:24:03Z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>14;#-|fee2ce2e-9442-497e-8286-c12081f7ebff</vt:lpwstr>
  </property>
  <property fmtid="{D5CDD505-2E9C-101B-9397-08002B2CF9AE}" pid="3" name="BOFPersonalData">
    <vt:lpwstr>4;#Ei sisällä henkilötietoja|dc4e5d95-7f5c-40bc-90d0-62ffc545ecb2</vt:lpwstr>
  </property>
  <property fmtid="{D5CDD505-2E9C-101B-9397-08002B2CF9AE}" pid="4" name="ContentTypeId">
    <vt:lpwstr>0x01010048A48038F6F00E42902EC62EFFC510610200DEEE4EF1BDB60A4F94B037AD07921484</vt:lpwstr>
  </property>
  <property fmtid="{D5CDD505-2E9C-101B-9397-08002B2CF9AE}" pid="5" name="BOFSecurityReasonFiva">
    <vt:lpwstr>14;#-|fee2ce2e-9442-497e-8286-c12081f7ebff</vt:lpwstr>
  </property>
  <property fmtid="{D5CDD505-2E9C-101B-9397-08002B2CF9AE}" pid="6" name="BOFSecurityReasonFiva3">
    <vt:lpwstr>14;#-|fee2ce2e-9442-497e-8286-c12081f7ebff</vt:lpwstr>
  </property>
  <property fmtid="{D5CDD505-2E9C-101B-9397-08002B2CF9AE}" pid="7" name="BOFECBClassification">
    <vt:lpwstr>55;#-|3e7c615d-370f-4441-87fc-33cffd73c15d</vt:lpwstr>
  </property>
  <property fmtid="{D5CDD505-2E9C-101B-9397-08002B2CF9AE}" pid="8" name="BOFFivaTOSAndDocumentType">
    <vt:lpwstr>784;#muu asiakirja|ff34ac68-34f6-499e-a113-76e394fc693d</vt:lpwstr>
  </property>
  <property fmtid="{D5CDD505-2E9C-101B-9397-08002B2CF9AE}" pid="9" name="_dlc_DocIdItemGuid">
    <vt:lpwstr>a2f722b7-9e60-42f5-b4f4-dee486140e89</vt:lpwstr>
  </property>
  <property fmtid="{D5CDD505-2E9C-101B-9397-08002B2CF9AE}" pid="10" name="BOFSecuritylevel">
    <vt:lpwstr>261;#SP/FIVA-EI RAJOITETTU|bedfd2e6-62e7-424d-876f-0677d372658a</vt:lpwstr>
  </property>
  <property fmtid="{D5CDD505-2E9C-101B-9397-08002B2CF9AE}" pid="11" name="BOFLanguage">
    <vt:lpwstr>63;#fi - suomi|7df78120-bfde-4d00-a433-e39796363beb</vt:lpwstr>
  </property>
  <property fmtid="{D5CDD505-2E9C-101B-9397-08002B2CF9AE}" pid="12" name="BOFPublicity">
    <vt:lpwstr>12;#Julkinen|22eec492-dc8a-4ca2-89ab-485330597488</vt:lpwstr>
  </property>
  <property fmtid="{D5CDD505-2E9C-101B-9397-08002B2CF9AE}" pid="13" name="BOFStatus">
    <vt:lpwstr>66;#Valmis|7bd06bfd-9be2-4619-a001-663c5987b03d</vt:lpwstr>
  </property>
  <property fmtid="{D5CDD505-2E9C-101B-9397-08002B2CF9AE}" pid="14" name="BOFYhpe">
    <vt:lpwstr>243;#-|62fe3712-88f1-4ef4-a33f-31d536f29400</vt:lpwstr>
  </property>
</Properties>
</file>