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<sst xmlns="http://schemas.openxmlformats.org/spreadsheetml/2006/main" count="192" uniqueCount="27">
  <si>
    <t xml:space="preserve"> Eläkevakuutus Yhteensä</t>
  </si>
  <si>
    <t>Sijoitusjakauma (käyvin arvoin)</t>
  </si>
  <si>
    <t xml:space="preserve"> %</t>
  </si>
  <si>
    <t xml:space="preserve">        *sisältää korkorahastoja</t>
  </si>
  <si>
    <t xml:space="preserve">    Osakkeet ja osuudet</t>
  </si>
  <si>
    <t xml:space="preserve">        *sisältää sijoitusrahastoja ja yhteissijoitusyrityksiä</t>
  </si>
  <si>
    <t xml:space="preserve">    Muut sijoitukset </t>
  </si>
  <si>
    <t xml:space="preserve">    Sijoitukset yhteensä</t>
  </si>
  <si>
    <t xml:space="preserve">  Jvk-salkun modifioitu duraatio (D mod = D/ 1+r)</t>
  </si>
  <si>
    <t xml:space="preserve">   1) Sisältää kertyneet korot</t>
  </si>
  <si>
    <t xml:space="preserve">   2) Korkorahastoista pitkän koron rahastot sisältyvät joukkovelkakirjalainoihin ja lyhyen koron rahastot muihin rahoitusmarkkinavälineisiin </t>
  </si>
  <si>
    <t xml:space="preserve">   3) Sisältää taseen sijoituksiin kuuluvat talletukset</t>
  </si>
  <si>
    <t xml:space="preserve">   4) Sisältää niiden sijoitusrahastojen osuudet ja sijoitukset niihin rinnastettaviin yhteissijoitusyrityksiin, jotka sijoittavat kiinteistöihin ja kiinteistöyhteisöihin.</t>
  </si>
  <si>
    <t>MEUR</t>
  </si>
  <si>
    <t>Eläke-Fennia</t>
  </si>
  <si>
    <t>Eläke-Tapiola</t>
  </si>
  <si>
    <t>Eläke-Veritas</t>
  </si>
  <si>
    <t>Etera</t>
  </si>
  <si>
    <t>Ilmarinen</t>
  </si>
  <si>
    <t>Pensions-Alandia</t>
  </si>
  <si>
    <t>Varma</t>
  </si>
  <si>
    <t>Puolivuositiedot</t>
  </si>
  <si>
    <r>
      <t xml:space="preserve">    Lainasaamiset</t>
    </r>
    <r>
      <rPr>
        <vertAlign val="superscript"/>
        <sz val="10"/>
        <rFont val="Arial"/>
        <family val="2"/>
      </rPr>
      <t xml:space="preserve"> 1)</t>
    </r>
  </si>
  <si>
    <r>
      <t xml:space="preserve">    Joukkovelkakirjalainat </t>
    </r>
    <r>
      <rPr>
        <vertAlign val="superscript"/>
        <sz val="10"/>
        <rFont val="Arial"/>
        <family val="2"/>
      </rPr>
      <t>1), 2)</t>
    </r>
  </si>
  <si>
    <r>
      <t xml:space="preserve">    Muut rahoitusmarkkinavälineet ja talletukset </t>
    </r>
    <r>
      <rPr>
        <vertAlign val="superscript"/>
        <sz val="10"/>
        <rFont val="Arial"/>
        <family val="2"/>
      </rPr>
      <t>1), 2), 3)</t>
    </r>
  </si>
  <si>
    <r>
      <t xml:space="preserve">    Kiinteistösijoitukset</t>
    </r>
    <r>
      <rPr>
        <vertAlign val="superscript"/>
        <sz val="10"/>
        <rFont val="Arial"/>
        <family val="2"/>
      </rPr>
      <t xml:space="preserve"> 4) </t>
    </r>
  </si>
  <si>
    <t>31.12.2009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</si>
</sst>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.00\ _m_k_-;\-* #,##0.00\ _m_k_-;_-* &quot;-&quot;??\ _m_k_-;_-@_-"/>
    <numFmt numFmtId="167" formatCode="#,##0.00;[Red]\-#,##0.00"/>
    <numFmt numFmtId="168" formatCode="_-* #,##0\ _m_k_-;\-* #,##0\ _m_k_-;_-* &quot;-&quot;\ _m_k_-;_-@_-"/>
    <numFmt numFmtId="169" formatCode="_-* #,##0\ &quot;mk&quot;_-;\-* #,##0\ &quot;mk&quot;_-;_-* &quot;-&quot;\ &quot;mk&quot;_-;_-@_-"/>
    <numFmt numFmtId="170" formatCode="_-* #,##0.00\ &quot;mk&quot;_-;\-* #,##0.00\ &quot;mk&quot;_-;_-* &quot;-&quot;??\ &quot;mk&quot;_-;_-@_-"/>
  </numFmts>
  <fonts count="31">
    <font>
      <sz val="10"/>
      <name val="Arial"/>
      <family val="0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1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52" applyFont="1" applyBorder="1" applyProtection="1">
      <alignment/>
      <protection locked="0"/>
    </xf>
    <xf numFmtId="0" fontId="0" fillId="0" borderId="0" xfId="52" applyFont="1" applyBorder="1" applyProtection="1">
      <alignment/>
      <protection locked="0"/>
    </xf>
    <xf numFmtId="0" fontId="3" fillId="0" borderId="0" xfId="52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0" xfId="52" applyFont="1" applyBorder="1" applyProtection="1">
      <alignment/>
      <protection locked="0"/>
    </xf>
    <xf numFmtId="0" fontId="5" fillId="0" borderId="0" xfId="52" applyFont="1" applyBorder="1" applyProtection="1">
      <alignment/>
      <protection locked="0"/>
    </xf>
    <xf numFmtId="0" fontId="3" fillId="0" borderId="11" xfId="52" applyFont="1" applyBorder="1" applyProtection="1">
      <alignment/>
      <protection locked="0"/>
    </xf>
    <xf numFmtId="0" fontId="2" fillId="0" borderId="0" xfId="52" applyFont="1" applyBorder="1" applyProtection="1">
      <alignment/>
      <protection locked="0"/>
    </xf>
    <xf numFmtId="0" fontId="2" fillId="0" borderId="0" xfId="52" applyFont="1" applyProtection="1">
      <alignment/>
      <protection locked="0"/>
    </xf>
    <xf numFmtId="0" fontId="6" fillId="0" borderId="0" xfId="52" applyFont="1" applyBorder="1" applyProtection="1">
      <alignment/>
      <protection locked="0"/>
    </xf>
    <xf numFmtId="0" fontId="6" fillId="0" borderId="0" xfId="52" applyFont="1" applyProtection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6" fillId="16" borderId="0" xfId="0" applyFont="1" applyFill="1" applyAlignment="1" applyProtection="1">
      <alignment/>
      <protection locked="0"/>
    </xf>
    <xf numFmtId="0" fontId="3" fillId="0" borderId="12" xfId="52" applyFont="1" applyBorder="1" applyAlignment="1" applyProtection="1">
      <alignment horizontal="center"/>
      <protection locked="0"/>
    </xf>
    <xf numFmtId="0" fontId="3" fillId="0" borderId="13" xfId="52" applyFont="1" applyBorder="1" applyAlignment="1" applyProtection="1">
      <alignment horizontal="right"/>
      <protection locked="0"/>
    </xf>
    <xf numFmtId="0" fontId="0" fillId="0" borderId="10" xfId="52" applyFont="1" applyBorder="1" applyProtection="1">
      <alignment/>
      <protection locked="0"/>
    </xf>
    <xf numFmtId="165" fontId="27" fillId="0" borderId="0" xfId="52" applyNumberFormat="1" applyFont="1" applyFill="1" applyBorder="1" applyAlignment="1" applyProtection="1">
      <alignment horizontal="right"/>
      <protection locked="0"/>
    </xf>
    <xf numFmtId="0" fontId="4" fillId="18" borderId="0" xfId="0" applyFont="1" applyFill="1" applyAlignment="1">
      <alignment/>
    </xf>
    <xf numFmtId="0" fontId="0" fillId="18" borderId="0" xfId="0" applyFill="1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Alignment="1">
      <alignment/>
    </xf>
    <xf numFmtId="0" fontId="1" fillId="18" borderId="0" xfId="0" applyFont="1" applyFill="1" applyAlignment="1">
      <alignment horizontal="left"/>
    </xf>
    <xf numFmtId="0" fontId="0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3" fillId="0" borderId="13" xfId="52" applyFont="1" applyFill="1" applyBorder="1" applyAlignment="1" applyProtection="1">
      <alignment horizontal="right"/>
      <protection locked="0"/>
    </xf>
    <xf numFmtId="0" fontId="3" fillId="0" borderId="12" xfId="52" applyFont="1" applyFill="1" applyBorder="1" applyAlignment="1" applyProtection="1">
      <alignment horizontal="center"/>
      <protection locked="0"/>
    </xf>
    <xf numFmtId="0" fontId="3" fillId="0" borderId="14" xfId="52" applyFont="1" applyFill="1" applyBorder="1" applyProtection="1">
      <alignment/>
      <protection locked="0"/>
    </xf>
    <xf numFmtId="0" fontId="3" fillId="0" borderId="15" xfId="52" applyFont="1" applyFill="1" applyBorder="1" applyProtection="1">
      <alignment/>
      <protection locked="0"/>
    </xf>
    <xf numFmtId="3" fontId="27" fillId="0" borderId="16" xfId="54" applyNumberFormat="1" applyFont="1" applyFill="1" applyBorder="1" applyAlignment="1" applyProtection="1">
      <alignment horizontal="right"/>
      <protection locked="0"/>
    </xf>
    <xf numFmtId="164" fontId="27" fillId="0" borderId="17" xfId="54" applyNumberFormat="1" applyFont="1" applyFill="1" applyBorder="1" applyAlignment="1" applyProtection="1">
      <alignment horizontal="right"/>
      <protection locked="0"/>
    </xf>
    <xf numFmtId="3" fontId="27" fillId="0" borderId="13" xfId="54" applyNumberFormat="1" applyFont="1" applyFill="1" applyBorder="1" applyAlignment="1" applyProtection="1">
      <alignment horizontal="right"/>
      <protection locked="0"/>
    </xf>
    <xf numFmtId="164" fontId="27" fillId="0" borderId="18" xfId="54" applyNumberFormat="1" applyFont="1" applyFill="1" applyBorder="1" applyAlignment="1" applyProtection="1">
      <alignment horizontal="right"/>
      <protection locked="0"/>
    </xf>
    <xf numFmtId="3" fontId="28" fillId="0" borderId="19" xfId="54" applyNumberFormat="1" applyFont="1" applyFill="1" applyBorder="1" applyAlignment="1" applyProtection="1">
      <alignment horizontal="right"/>
      <protection locked="0"/>
    </xf>
    <xf numFmtId="164" fontId="28" fillId="0" borderId="20" xfId="54" applyNumberFormat="1" applyFont="1" applyFill="1" applyBorder="1" applyAlignment="1" applyProtection="1">
      <alignment horizontal="right"/>
      <protection locked="0"/>
    </xf>
    <xf numFmtId="3" fontId="27" fillId="0" borderId="16" xfId="53" applyNumberFormat="1" applyFont="1" applyFill="1" applyBorder="1" applyAlignment="1" applyProtection="1">
      <alignment horizontal="right"/>
      <protection locked="0"/>
    </xf>
    <xf numFmtId="164" fontId="27" fillId="0" borderId="17" xfId="53" applyNumberFormat="1" applyFont="1" applyFill="1" applyBorder="1" applyAlignment="1" applyProtection="1">
      <alignment horizontal="right"/>
      <protection locked="0"/>
    </xf>
    <xf numFmtId="3" fontId="27" fillId="0" borderId="13" xfId="53" applyNumberFormat="1" applyFont="1" applyFill="1" applyBorder="1" applyAlignment="1" applyProtection="1">
      <alignment horizontal="right"/>
      <protection locked="0"/>
    </xf>
    <xf numFmtId="164" fontId="27" fillId="0" borderId="18" xfId="53" applyNumberFormat="1" applyFont="1" applyFill="1" applyBorder="1" applyAlignment="1" applyProtection="1">
      <alignment horizontal="right"/>
      <protection locked="0"/>
    </xf>
    <xf numFmtId="3" fontId="28" fillId="0" borderId="19" xfId="53" applyNumberFormat="1" applyFont="1" applyFill="1" applyBorder="1" applyAlignment="1" applyProtection="1">
      <alignment horizontal="right"/>
      <protection locked="0"/>
    </xf>
    <xf numFmtId="164" fontId="28" fillId="0" borderId="20" xfId="53" applyNumberFormat="1" applyFont="1" applyFill="1" applyBorder="1" applyAlignment="1" applyProtection="1">
      <alignment horizontal="right"/>
      <protection locked="0"/>
    </xf>
    <xf numFmtId="165" fontId="0" fillId="0" borderId="16" xfId="53" applyNumberFormat="1" applyFont="1" applyFill="1" applyBorder="1" applyAlignment="1" applyProtection="1">
      <alignment horizontal="right"/>
      <protection locked="0"/>
    </xf>
    <xf numFmtId="0" fontId="3" fillId="0" borderId="0" xfId="52" applyFont="1" applyFill="1" applyBorder="1" applyProtection="1">
      <alignment/>
      <protection locked="0"/>
    </xf>
    <xf numFmtId="0" fontId="3" fillId="0" borderId="0" xfId="52" applyFont="1" applyFill="1" applyProtection="1">
      <alignment/>
      <protection locked="0"/>
    </xf>
    <xf numFmtId="0" fontId="3" fillId="0" borderId="21" xfId="52" applyFont="1" applyFill="1" applyBorder="1" applyProtection="1">
      <alignment/>
      <protection locked="0"/>
    </xf>
    <xf numFmtId="0" fontId="3" fillId="0" borderId="22" xfId="52" applyFont="1" applyFill="1" applyBorder="1" applyProtection="1">
      <alignment/>
      <protection locked="0"/>
    </xf>
    <xf numFmtId="165" fontId="0" fillId="0" borderId="0" xfId="53" applyNumberFormat="1" applyFont="1" applyFill="1" applyBorder="1" applyAlignment="1" applyProtection="1">
      <alignment horizontal="right"/>
      <protection locked="0"/>
    </xf>
    <xf numFmtId="0" fontId="3" fillId="0" borderId="14" xfId="52" applyFont="1" applyBorder="1" applyProtection="1">
      <alignment/>
      <protection locked="0"/>
    </xf>
    <xf numFmtId="0" fontId="3" fillId="0" borderId="15" xfId="52" applyFont="1" applyBorder="1" applyProtection="1">
      <alignment/>
      <protection locked="0"/>
    </xf>
    <xf numFmtId="0" fontId="3" fillId="0" borderId="0" xfId="53" applyFont="1" applyProtection="1">
      <alignment/>
      <protection locked="0"/>
    </xf>
    <xf numFmtId="0" fontId="3" fillId="0" borderId="0" xfId="53" applyFont="1" applyFill="1" applyProtection="1">
      <alignment/>
      <protection locked="0"/>
    </xf>
    <xf numFmtId="3" fontId="3" fillId="0" borderId="0" xfId="52" applyNumberFormat="1" applyFont="1" applyFill="1" applyProtection="1">
      <alignment/>
      <protection locked="0"/>
    </xf>
    <xf numFmtId="165" fontId="3" fillId="0" borderId="16" xfId="53" applyNumberFormat="1" applyFont="1" applyFill="1" applyBorder="1" applyAlignment="1" applyProtection="1">
      <alignment horizontal="right"/>
      <protection locked="0"/>
    </xf>
    <xf numFmtId="14" fontId="3" fillId="0" borderId="23" xfId="52" applyNumberFormat="1" applyFont="1" applyFill="1" applyBorder="1" applyAlignment="1" applyProtection="1">
      <alignment horizontal="center"/>
      <protection locked="0"/>
    </xf>
    <xf numFmtId="0" fontId="3" fillId="0" borderId="24" xfId="52" applyFont="1" applyFill="1" applyBorder="1" applyAlignment="1" applyProtection="1">
      <alignment horizontal="center"/>
      <protection locked="0"/>
    </xf>
    <xf numFmtId="0" fontId="3" fillId="0" borderId="25" xfId="53" applyFont="1" applyBorder="1" applyAlignment="1" applyProtection="1">
      <alignment horizontal="center"/>
      <protection locked="0"/>
    </xf>
    <xf numFmtId="0" fontId="3" fillId="0" borderId="24" xfId="53" applyFont="1" applyBorder="1" applyAlignment="1" applyProtection="1">
      <alignment horizontal="center"/>
      <protection locked="0"/>
    </xf>
    <xf numFmtId="14" fontId="14" fillId="18" borderId="23" xfId="52" applyNumberFormat="1" applyFont="1" applyFill="1" applyBorder="1" applyAlignment="1" applyProtection="1">
      <alignment horizontal="center"/>
      <protection locked="0"/>
    </xf>
    <xf numFmtId="0" fontId="14" fillId="18" borderId="24" xfId="52" applyFont="1" applyFill="1" applyBorder="1" applyAlignment="1" applyProtection="1">
      <alignment horizontal="center"/>
      <protection locked="0"/>
    </xf>
  </cellXfs>
  <cellStyles count="5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Huomautus" xfId="43"/>
    <cellStyle name="Huono" xfId="44"/>
    <cellStyle name="Hyperlink" xfId="45"/>
    <cellStyle name="Hyperlänk" xfId="46"/>
    <cellStyle name="Hyvä" xfId="47"/>
    <cellStyle name="Laskenta" xfId="48"/>
    <cellStyle name="Linkitetty solu" xfId="49"/>
    <cellStyle name="Neutraali" xfId="50"/>
    <cellStyle name="Normaali 2" xfId="51"/>
    <cellStyle name="Normaali_Taul4" xfId="52"/>
    <cellStyle name="Normaali_Taul4_Taul1" xfId="53"/>
    <cellStyle name="Normaali_Taul4_Taul1_1" xfId="54"/>
    <cellStyle name="Normal 2" xfId="55"/>
    <cellStyle name="Otsikko" xfId="56"/>
    <cellStyle name="Otsikko 1" xfId="57"/>
    <cellStyle name="Otsikko 2" xfId="58"/>
    <cellStyle name="Otsikko 3" xfId="59"/>
    <cellStyle name="Otsikko 4" xfId="60"/>
    <cellStyle name="Pilkku_liite 15" xfId="61"/>
    <cellStyle name="Percent" xfId="62"/>
    <cellStyle name="Prosentti 2" xfId="63"/>
    <cellStyle name="Selittävä teksti" xfId="64"/>
    <cellStyle name="Summa" xfId="65"/>
    <cellStyle name="Syöttö" xfId="66"/>
    <cellStyle name="Tarkistussolu" xfId="67"/>
    <cellStyle name="Tulostus" xfId="68"/>
    <cellStyle name="Currency" xfId="69"/>
    <cellStyle name="Currency [0]" xfId="70"/>
    <cellStyle name="Varoitusteksti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2.8515625" style="0" customWidth="1"/>
    <col min="2" max="2" width="11.8515625" style="0" customWidth="1"/>
    <col min="3" max="3" width="9.140625" style="0" customWidth="1"/>
    <col min="4" max="4" width="11.8515625" style="0" customWidth="1"/>
    <col min="5" max="5" width="9.140625" style="0" customWidth="1"/>
    <col min="6" max="6" width="11.8515625" style="0" customWidth="1"/>
  </cols>
  <sheetData>
    <row r="1" spans="1:7" ht="15.75">
      <c r="A1" s="19" t="s">
        <v>1</v>
      </c>
      <c r="B1" s="19"/>
      <c r="C1" s="19"/>
      <c r="D1" s="19"/>
      <c r="E1" s="19"/>
      <c r="F1" s="20"/>
      <c r="G1" s="20"/>
    </row>
    <row r="2" spans="1:7" ht="12.75">
      <c r="A2" s="21"/>
      <c r="B2" s="21"/>
      <c r="C2" s="21"/>
      <c r="D2" s="22" t="s">
        <v>21</v>
      </c>
      <c r="E2" s="21"/>
      <c r="F2" s="22"/>
      <c r="G2" s="20"/>
    </row>
    <row r="3" spans="1:7" ht="15.75">
      <c r="A3" s="23" t="s">
        <v>0</v>
      </c>
      <c r="B3" s="23"/>
      <c r="C3" s="23"/>
      <c r="D3" s="23"/>
      <c r="E3" s="23"/>
      <c r="F3" s="24"/>
      <c r="G3" s="20"/>
    </row>
    <row r="4" spans="1:7" ht="13.5" thickBot="1">
      <c r="A4" s="1"/>
      <c r="B4" s="1"/>
      <c r="C4" s="1"/>
      <c r="D4" s="1"/>
      <c r="E4" s="1"/>
      <c r="F4" s="1"/>
      <c r="G4" s="3"/>
    </row>
    <row r="5" spans="1:7" ht="12.75">
      <c r="A5" s="4"/>
      <c r="B5" s="58">
        <v>40359</v>
      </c>
      <c r="C5" s="59"/>
      <c r="D5" s="54">
        <v>39994</v>
      </c>
      <c r="E5" s="55"/>
      <c r="F5" s="56" t="s">
        <v>26</v>
      </c>
      <c r="G5" s="57"/>
    </row>
    <row r="6" spans="1:7" ht="13.5" thickBot="1">
      <c r="A6" s="5"/>
      <c r="B6" s="16" t="s">
        <v>13</v>
      </c>
      <c r="C6" s="15" t="s">
        <v>2</v>
      </c>
      <c r="D6" s="26" t="s">
        <v>13</v>
      </c>
      <c r="E6" s="27" t="s">
        <v>2</v>
      </c>
      <c r="F6" s="26" t="s">
        <v>13</v>
      </c>
      <c r="G6" s="27" t="s">
        <v>2</v>
      </c>
    </row>
    <row r="7" spans="1:7" ht="12.75">
      <c r="A7" s="3"/>
      <c r="B7" s="48"/>
      <c r="C7" s="49"/>
      <c r="D7" s="28"/>
      <c r="E7" s="29"/>
      <c r="F7" s="45"/>
      <c r="G7" s="46"/>
    </row>
    <row r="8" spans="1:7" ht="14.25">
      <c r="A8" s="2" t="s">
        <v>22</v>
      </c>
      <c r="B8" s="36">
        <v>8441.76949919022</v>
      </c>
      <c r="C8" s="37">
        <v>10.5921393974444</v>
      </c>
      <c r="D8" s="30">
        <v>8072.081714196667</v>
      </c>
      <c r="E8" s="31">
        <v>11.535281527854888</v>
      </c>
      <c r="F8" s="36">
        <v>8160.787306996667</v>
      </c>
      <c r="G8" s="37">
        <v>10.593353126824116</v>
      </c>
    </row>
    <row r="9" spans="1:7" ht="14.25">
      <c r="A9" s="2" t="s">
        <v>23</v>
      </c>
      <c r="B9" s="36">
        <v>27738.805957099954</v>
      </c>
      <c r="C9" s="37">
        <v>34.804705274699614</v>
      </c>
      <c r="D9" s="30">
        <v>28292.92157837</v>
      </c>
      <c r="E9" s="31">
        <v>40.43155498265399</v>
      </c>
      <c r="F9" s="36">
        <v>28904.193090030007</v>
      </c>
      <c r="G9" s="37">
        <v>37.51994908457947</v>
      </c>
    </row>
    <row r="10" spans="1:7" ht="12.75">
      <c r="A10" s="2" t="s">
        <v>3</v>
      </c>
      <c r="B10" s="36">
        <v>2780.16969895</v>
      </c>
      <c r="C10" s="37">
        <v>3.4883616524538215</v>
      </c>
      <c r="D10" s="30">
        <v>1618.7622605699999</v>
      </c>
      <c r="E10" s="31">
        <v>2.3132667710116293</v>
      </c>
      <c r="F10" s="36">
        <v>2283.21770168</v>
      </c>
      <c r="G10" s="37">
        <v>2.9637987695838226</v>
      </c>
    </row>
    <row r="11" spans="1:7" ht="14.25">
      <c r="A11" s="2" t="s">
        <v>24</v>
      </c>
      <c r="B11" s="36">
        <v>748.3005740399999</v>
      </c>
      <c r="C11" s="37">
        <v>0.9389149978780713</v>
      </c>
      <c r="D11" s="30">
        <v>3743.0495170100003</v>
      </c>
      <c r="E11" s="31">
        <v>5.348946093480993</v>
      </c>
      <c r="F11" s="36">
        <v>2784.0874979599994</v>
      </c>
      <c r="G11" s="37">
        <v>3.613967732816754</v>
      </c>
    </row>
    <row r="12" spans="1:7" ht="12.75">
      <c r="A12" s="2" t="s">
        <v>3</v>
      </c>
      <c r="B12" s="36">
        <v>751.2220103499999</v>
      </c>
      <c r="C12" s="37">
        <v>0.9425806109511651</v>
      </c>
      <c r="D12" s="30">
        <v>0</v>
      </c>
      <c r="E12" s="31">
        <v>0</v>
      </c>
      <c r="F12" s="36">
        <v>650.23885601</v>
      </c>
      <c r="G12" s="37">
        <v>0.8440619218920763</v>
      </c>
    </row>
    <row r="13" spans="1:7" ht="12.75">
      <c r="A13" s="2" t="s">
        <v>4</v>
      </c>
      <c r="B13" s="36">
        <v>32464.572245300744</v>
      </c>
      <c r="C13" s="37">
        <v>40.73426486397386</v>
      </c>
      <c r="D13" s="30">
        <v>20453.09263092</v>
      </c>
      <c r="E13" s="31">
        <v>29.22817062146606</v>
      </c>
      <c r="F13" s="36">
        <v>27105.501681589998</v>
      </c>
      <c r="G13" s="37">
        <v>35.185104107128154</v>
      </c>
    </row>
    <row r="14" spans="1:7" ht="14.25">
      <c r="A14" s="2" t="s">
        <v>25</v>
      </c>
      <c r="B14" s="36">
        <v>10275.288397306516</v>
      </c>
      <c r="C14" s="37">
        <v>12.892710120035149</v>
      </c>
      <c r="D14" s="30">
        <v>9405.041223501841</v>
      </c>
      <c r="E14" s="31">
        <v>13.440126368315813</v>
      </c>
      <c r="F14" s="36">
        <v>10030.625431004712</v>
      </c>
      <c r="G14" s="37">
        <v>13.020552218342313</v>
      </c>
    </row>
    <row r="15" spans="1:7" ht="12.75">
      <c r="A15" s="6" t="s">
        <v>5</v>
      </c>
      <c r="B15" s="36">
        <v>1508.78197882</v>
      </c>
      <c r="C15" s="37">
        <v>1.8931136465579248</v>
      </c>
      <c r="D15" s="30">
        <v>1363.3962227999998</v>
      </c>
      <c r="E15" s="31">
        <v>1.9483399475939438</v>
      </c>
      <c r="F15" s="36">
        <v>1424.5418257200001</v>
      </c>
      <c r="G15" s="37">
        <v>1.8491689632499893</v>
      </c>
    </row>
    <row r="16" spans="1:7" ht="13.5" thickBot="1">
      <c r="A16" s="17" t="s">
        <v>6</v>
      </c>
      <c r="B16" s="38">
        <v>29.699898119999997</v>
      </c>
      <c r="C16" s="39">
        <v>0.03726534596888886</v>
      </c>
      <c r="D16" s="32">
        <v>11.14067478</v>
      </c>
      <c r="E16" s="33">
        <v>0.015920406228241733</v>
      </c>
      <c r="F16" s="38">
        <v>51.67150008</v>
      </c>
      <c r="G16" s="39">
        <v>0.06707373030919064</v>
      </c>
    </row>
    <row r="17" spans="1:7" ht="13.5" thickBot="1">
      <c r="A17" s="7" t="s">
        <v>7</v>
      </c>
      <c r="B17" s="40">
        <v>79698.43657105743</v>
      </c>
      <c r="C17" s="41">
        <v>100</v>
      </c>
      <c r="D17" s="34">
        <v>69977.32733877852</v>
      </c>
      <c r="E17" s="35">
        <v>100</v>
      </c>
      <c r="F17" s="40">
        <v>77036.86650766138</v>
      </c>
      <c r="G17" s="41">
        <v>100</v>
      </c>
    </row>
    <row r="18" spans="1:7" ht="12.75">
      <c r="A18" s="1"/>
      <c r="B18" s="1"/>
      <c r="C18" s="1"/>
      <c r="D18" s="1"/>
      <c r="E18" s="1"/>
      <c r="F18" s="3"/>
      <c r="G18" s="3"/>
    </row>
    <row r="19" spans="1:7" ht="12.75">
      <c r="A19" s="10" t="s">
        <v>9</v>
      </c>
      <c r="B19" s="10"/>
      <c r="C19" s="10"/>
      <c r="D19" s="10"/>
      <c r="E19" s="10"/>
      <c r="F19" s="9"/>
      <c r="G19" s="9"/>
    </row>
    <row r="20" spans="1:7" ht="12.75">
      <c r="A20" s="11" t="s">
        <v>10</v>
      </c>
      <c r="B20" s="11"/>
      <c r="C20" s="11"/>
      <c r="D20" s="11"/>
      <c r="E20" s="11"/>
      <c r="F20" s="9"/>
      <c r="G20" s="12"/>
    </row>
    <row r="21" spans="1:7" ht="12.75">
      <c r="A21" s="13" t="s">
        <v>11</v>
      </c>
      <c r="B21" s="13"/>
      <c r="C21" s="13"/>
      <c r="D21" s="13"/>
      <c r="E21" s="13"/>
      <c r="F21" s="13"/>
      <c r="G21" s="13"/>
    </row>
    <row r="22" spans="1:7" ht="12.75">
      <c r="A22" s="13" t="s">
        <v>12</v>
      </c>
      <c r="B22" s="13"/>
      <c r="C22" s="13"/>
      <c r="D22" s="13"/>
      <c r="E22" s="13"/>
      <c r="F22" s="13"/>
      <c r="G22" s="14"/>
    </row>
    <row r="24" spans="1:7" ht="12.75">
      <c r="A24" s="20"/>
      <c r="B24" s="20"/>
      <c r="C24" s="20"/>
      <c r="D24" s="20"/>
      <c r="E24" s="20"/>
      <c r="F24" s="20"/>
      <c r="G24" s="20"/>
    </row>
    <row r="25" spans="1:7" ht="12.75">
      <c r="A25" s="20"/>
      <c r="B25" s="20"/>
      <c r="C25" s="20"/>
      <c r="D25" s="22" t="s">
        <v>21</v>
      </c>
      <c r="E25" s="20"/>
      <c r="F25" s="22"/>
      <c r="G25" s="20"/>
    </row>
    <row r="26" spans="1:7" ht="15.75">
      <c r="A26" s="23" t="s">
        <v>14</v>
      </c>
      <c r="B26" s="23"/>
      <c r="C26" s="23"/>
      <c r="D26" s="23"/>
      <c r="E26" s="23"/>
      <c r="F26" s="25"/>
      <c r="G26" s="25"/>
    </row>
    <row r="27" spans="1:7" ht="13.5" thickBot="1">
      <c r="A27" s="1"/>
      <c r="B27" s="1"/>
      <c r="C27" s="1"/>
      <c r="D27" s="1"/>
      <c r="E27" s="1"/>
      <c r="F27" s="1"/>
      <c r="G27" s="3"/>
    </row>
    <row r="28" spans="1:7" ht="12.75">
      <c r="A28" s="4"/>
      <c r="B28" s="58">
        <v>40359</v>
      </c>
      <c r="C28" s="59"/>
      <c r="D28" s="54">
        <v>39994</v>
      </c>
      <c r="E28" s="55"/>
      <c r="F28" s="56" t="s">
        <v>26</v>
      </c>
      <c r="G28" s="57"/>
    </row>
    <row r="29" spans="1:7" ht="13.5" thickBot="1">
      <c r="A29" s="5"/>
      <c r="B29" s="16" t="s">
        <v>13</v>
      </c>
      <c r="C29" s="15" t="s">
        <v>2</v>
      </c>
      <c r="D29" s="26" t="s">
        <v>13</v>
      </c>
      <c r="E29" s="27" t="s">
        <v>2</v>
      </c>
      <c r="F29" s="26" t="s">
        <v>13</v>
      </c>
      <c r="G29" s="27" t="s">
        <v>2</v>
      </c>
    </row>
    <row r="30" spans="1:7" ht="12.75">
      <c r="A30" s="3"/>
      <c r="B30" s="48"/>
      <c r="C30" s="49"/>
      <c r="D30" s="28"/>
      <c r="E30" s="29"/>
      <c r="F30" s="45"/>
      <c r="G30" s="46"/>
    </row>
    <row r="31" spans="1:7" ht="14.25">
      <c r="A31" s="2" t="s">
        <v>22</v>
      </c>
      <c r="B31" s="36">
        <v>465.9894014602192</v>
      </c>
      <c r="C31" s="37">
        <v>7.320357642183078</v>
      </c>
      <c r="D31" s="36">
        <v>469.4186124866667</v>
      </c>
      <c r="E31" s="37">
        <v>7.99305034324397</v>
      </c>
      <c r="F31" s="36">
        <v>492.5947722066666</v>
      </c>
      <c r="G31" s="37">
        <v>7.989481475681974</v>
      </c>
    </row>
    <row r="32" spans="1:7" ht="14.25">
      <c r="A32" s="2" t="s">
        <v>23</v>
      </c>
      <c r="B32" s="36">
        <v>2479.96387737</v>
      </c>
      <c r="C32" s="37">
        <v>38.95844511732582</v>
      </c>
      <c r="D32" s="36">
        <v>2733.696287169999</v>
      </c>
      <c r="E32" s="37">
        <v>46.54815864828873</v>
      </c>
      <c r="F32" s="36">
        <v>2809.8126528200014</v>
      </c>
      <c r="G32" s="37">
        <v>45.57284690472484</v>
      </c>
    </row>
    <row r="33" spans="1:7" ht="12.75">
      <c r="A33" s="2" t="s">
        <v>3</v>
      </c>
      <c r="B33" s="36">
        <v>573.10547234</v>
      </c>
      <c r="C33" s="37">
        <v>9.003073913429361</v>
      </c>
      <c r="D33" s="36">
        <v>126.54649140000001</v>
      </c>
      <c r="E33" s="37">
        <v>2.1547771000448357</v>
      </c>
      <c r="F33" s="36">
        <v>479.40886469000003</v>
      </c>
      <c r="G33" s="37">
        <v>7.775616916436784</v>
      </c>
    </row>
    <row r="34" spans="1:7" ht="14.25">
      <c r="A34" s="2" t="s">
        <v>24</v>
      </c>
      <c r="B34" s="36">
        <v>253.91070185</v>
      </c>
      <c r="C34" s="37">
        <v>3.9887541237960806</v>
      </c>
      <c r="D34" s="36">
        <v>533.01006198</v>
      </c>
      <c r="E34" s="37">
        <v>9.075857125249247</v>
      </c>
      <c r="F34" s="36">
        <v>305.81801558</v>
      </c>
      <c r="G34" s="37">
        <v>4.96011632332375</v>
      </c>
    </row>
    <row r="35" spans="1:7" ht="12.75">
      <c r="A35" s="2" t="s">
        <v>3</v>
      </c>
      <c r="B35" s="36">
        <v>0</v>
      </c>
      <c r="C35" s="37">
        <v>0</v>
      </c>
      <c r="D35" s="36">
        <v>0</v>
      </c>
      <c r="E35" s="37">
        <v>0</v>
      </c>
      <c r="F35" s="36">
        <v>0</v>
      </c>
      <c r="G35" s="37">
        <v>0</v>
      </c>
    </row>
    <row r="36" spans="1:7" ht="12.75">
      <c r="A36" s="2" t="s">
        <v>4</v>
      </c>
      <c r="B36" s="36">
        <v>2391.266353400749</v>
      </c>
      <c r="C36" s="37">
        <v>37.56507094315707</v>
      </c>
      <c r="D36" s="36">
        <v>1380.43731503</v>
      </c>
      <c r="E36" s="37">
        <v>23.50546966230644</v>
      </c>
      <c r="F36" s="36">
        <v>1802.8704066200005</v>
      </c>
      <c r="G36" s="37">
        <v>29.241073047162928</v>
      </c>
    </row>
    <row r="37" spans="1:7" ht="14.25">
      <c r="A37" s="2" t="s">
        <v>25</v>
      </c>
      <c r="B37" s="36">
        <v>774.5340806600001</v>
      </c>
      <c r="C37" s="37">
        <v>12.167372173537954</v>
      </c>
      <c r="D37" s="36">
        <v>756.2721523499998</v>
      </c>
      <c r="E37" s="37">
        <v>12.87746422091161</v>
      </c>
      <c r="F37" s="36">
        <v>754.4453547400001</v>
      </c>
      <c r="G37" s="37">
        <v>12.236482249106523</v>
      </c>
    </row>
    <row r="38" spans="1:7" ht="12.75">
      <c r="A38" s="6" t="s">
        <v>5</v>
      </c>
      <c r="B38" s="36">
        <v>123.02431896</v>
      </c>
      <c r="C38" s="37">
        <v>1.9326233829592494</v>
      </c>
      <c r="D38" s="36">
        <v>115.91038014999998</v>
      </c>
      <c r="E38" s="37">
        <v>1.9736701511165835</v>
      </c>
      <c r="F38" s="36">
        <v>107.53071003000001</v>
      </c>
      <c r="G38" s="37">
        <v>1.7440595481820826</v>
      </c>
    </row>
    <row r="39" spans="1:7" ht="13.5" thickBot="1">
      <c r="A39" s="17" t="s">
        <v>6</v>
      </c>
      <c r="B39" s="38">
        <v>0</v>
      </c>
      <c r="C39" s="39">
        <v>0</v>
      </c>
      <c r="D39" s="38">
        <v>0</v>
      </c>
      <c r="E39" s="39">
        <v>0</v>
      </c>
      <c r="F39" s="38">
        <v>0</v>
      </c>
      <c r="G39" s="39">
        <v>0</v>
      </c>
    </row>
    <row r="40" spans="1:7" ht="13.5" thickBot="1">
      <c r="A40" s="7" t="s">
        <v>7</v>
      </c>
      <c r="B40" s="40">
        <v>6365.664414740968</v>
      </c>
      <c r="C40" s="41">
        <v>100</v>
      </c>
      <c r="D40" s="40">
        <v>5872.834429016666</v>
      </c>
      <c r="E40" s="41">
        <v>100</v>
      </c>
      <c r="F40" s="40">
        <v>6165.541201966667</v>
      </c>
      <c r="G40" s="41">
        <v>100</v>
      </c>
    </row>
    <row r="41" spans="1:7" ht="12.75">
      <c r="A41" s="1"/>
      <c r="B41" s="43"/>
      <c r="C41" s="43"/>
      <c r="D41" s="43"/>
      <c r="E41" s="43"/>
      <c r="F41" s="44"/>
      <c r="G41" s="44"/>
    </row>
    <row r="42" spans="1:7" ht="12.75">
      <c r="A42" s="1"/>
      <c r="B42" s="43"/>
      <c r="C42" s="43"/>
      <c r="D42" s="43"/>
      <c r="E42" s="43"/>
      <c r="F42" s="44"/>
      <c r="G42" s="44"/>
    </row>
    <row r="43" spans="1:7" ht="12.75">
      <c r="A43" s="1" t="s">
        <v>8</v>
      </c>
      <c r="B43" s="53">
        <v>4.099165602012447</v>
      </c>
      <c r="C43" s="43"/>
      <c r="D43" s="47"/>
      <c r="E43" s="43"/>
      <c r="F43" s="18"/>
      <c r="G43" s="44"/>
    </row>
    <row r="44" spans="1:7" ht="12.75">
      <c r="A44" s="1"/>
      <c r="B44" s="1"/>
      <c r="C44" s="1"/>
      <c r="D44" s="1"/>
      <c r="E44" s="1"/>
      <c r="F44" s="3"/>
      <c r="G44" s="3"/>
    </row>
    <row r="45" spans="1:7" ht="12.75">
      <c r="A45" s="8"/>
      <c r="B45" s="8"/>
      <c r="C45" s="8"/>
      <c r="D45" s="8"/>
      <c r="E45" s="8"/>
      <c r="F45" s="9"/>
      <c r="G45" s="9"/>
    </row>
    <row r="46" spans="1:7" ht="12.75">
      <c r="A46" s="10" t="s">
        <v>9</v>
      </c>
      <c r="B46" s="10"/>
      <c r="C46" s="10"/>
      <c r="D46" s="10"/>
      <c r="E46" s="10"/>
      <c r="F46" s="9"/>
      <c r="G46" s="9"/>
    </row>
    <row r="47" spans="1:7" ht="12.75">
      <c r="A47" s="11" t="s">
        <v>10</v>
      </c>
      <c r="B47" s="11"/>
      <c r="C47" s="11"/>
      <c r="D47" s="11"/>
      <c r="E47" s="11"/>
      <c r="F47" s="9"/>
      <c r="G47" s="12"/>
    </row>
    <row r="48" spans="1:7" ht="12.75">
      <c r="A48" s="13" t="s">
        <v>11</v>
      </c>
      <c r="B48" s="13"/>
      <c r="C48" s="13"/>
      <c r="D48" s="13"/>
      <c r="E48" s="13"/>
      <c r="F48" s="13"/>
      <c r="G48" s="13"/>
    </row>
    <row r="49" spans="1:7" ht="12.75">
      <c r="A49" s="13" t="s">
        <v>12</v>
      </c>
      <c r="B49" s="13"/>
      <c r="C49" s="13"/>
      <c r="D49" s="13"/>
      <c r="E49" s="13"/>
      <c r="F49" s="13"/>
      <c r="G49" s="14"/>
    </row>
    <row r="51" spans="1:7" ht="12.75">
      <c r="A51" s="20"/>
      <c r="B51" s="20"/>
      <c r="C51" s="20"/>
      <c r="D51" s="20"/>
      <c r="E51" s="20"/>
      <c r="F51" s="20"/>
      <c r="G51" s="20"/>
    </row>
    <row r="52" spans="1:7" ht="12.75">
      <c r="A52" s="20"/>
      <c r="B52" s="20"/>
      <c r="C52" s="20"/>
      <c r="D52" s="22" t="s">
        <v>21</v>
      </c>
      <c r="E52" s="20"/>
      <c r="F52" s="22"/>
      <c r="G52" s="20"/>
    </row>
    <row r="53" spans="1:7" ht="15.75">
      <c r="A53" s="23" t="s">
        <v>15</v>
      </c>
      <c r="B53" s="23"/>
      <c r="C53" s="23"/>
      <c r="D53" s="23"/>
      <c r="E53" s="23"/>
      <c r="F53" s="25"/>
      <c r="G53" s="25"/>
    </row>
    <row r="54" spans="1:7" ht="13.5" thickBot="1">
      <c r="A54" s="1"/>
      <c r="B54" s="1"/>
      <c r="C54" s="1"/>
      <c r="D54" s="1"/>
      <c r="E54" s="1"/>
      <c r="F54" s="1"/>
      <c r="G54" s="3"/>
    </row>
    <row r="55" spans="1:7" ht="12.75">
      <c r="A55" s="4"/>
      <c r="B55" s="58">
        <v>40359</v>
      </c>
      <c r="C55" s="59"/>
      <c r="D55" s="54">
        <v>39994</v>
      </c>
      <c r="E55" s="55"/>
      <c r="F55" s="56" t="s">
        <v>26</v>
      </c>
      <c r="G55" s="57"/>
    </row>
    <row r="56" spans="1:7" ht="13.5" thickBot="1">
      <c r="A56" s="5"/>
      <c r="B56" s="16" t="s">
        <v>13</v>
      </c>
      <c r="C56" s="15" t="s">
        <v>2</v>
      </c>
      <c r="D56" s="26" t="s">
        <v>13</v>
      </c>
      <c r="E56" s="27" t="s">
        <v>2</v>
      </c>
      <c r="F56" s="26" t="s">
        <v>13</v>
      </c>
      <c r="G56" s="27" t="s">
        <v>2</v>
      </c>
    </row>
    <row r="57" spans="1:7" ht="12.75">
      <c r="A57" s="3"/>
      <c r="B57" s="48"/>
      <c r="C57" s="49"/>
      <c r="D57" s="28"/>
      <c r="E57" s="29"/>
      <c r="F57" s="45"/>
      <c r="G57" s="46"/>
    </row>
    <row r="58" spans="1:7" ht="14.25">
      <c r="A58" s="2" t="s">
        <v>22</v>
      </c>
      <c r="B58" s="36">
        <v>449.64176133</v>
      </c>
      <c r="C58" s="37">
        <v>5.019529720284675</v>
      </c>
      <c r="D58" s="36">
        <v>372.97015970999996</v>
      </c>
      <c r="E58" s="37">
        <v>4.735693357964297</v>
      </c>
      <c r="F58" s="36">
        <v>407.62856832</v>
      </c>
      <c r="G58" s="37">
        <v>4.813579652055734</v>
      </c>
    </row>
    <row r="59" spans="1:7" ht="14.25">
      <c r="A59" s="2" t="s">
        <v>23</v>
      </c>
      <c r="B59" s="36">
        <v>4719.21669898</v>
      </c>
      <c r="C59" s="37">
        <v>52.68249196188123</v>
      </c>
      <c r="D59" s="36">
        <v>4456.6806967</v>
      </c>
      <c r="E59" s="37">
        <v>56.587565049011644</v>
      </c>
      <c r="F59" s="36">
        <v>4643.89005648</v>
      </c>
      <c r="G59" s="37">
        <v>54.838488809517784</v>
      </c>
    </row>
    <row r="60" spans="1:7" ht="12.75">
      <c r="A60" s="2" t="s">
        <v>3</v>
      </c>
      <c r="B60" s="36">
        <v>418.27846937</v>
      </c>
      <c r="C60" s="37">
        <v>4.669408824811077</v>
      </c>
      <c r="D60" s="36">
        <v>125.64833213</v>
      </c>
      <c r="E60" s="37">
        <v>1.5953876105530678</v>
      </c>
      <c r="F60" s="36">
        <v>172.54005378000002</v>
      </c>
      <c r="G60" s="37">
        <v>2.0374805805760308</v>
      </c>
    </row>
    <row r="61" spans="1:7" ht="14.25">
      <c r="A61" s="2" t="s">
        <v>24</v>
      </c>
      <c r="B61" s="36">
        <v>126.07</v>
      </c>
      <c r="C61" s="37">
        <v>1.4073695244954283</v>
      </c>
      <c r="D61" s="36">
        <v>342.03421016000004</v>
      </c>
      <c r="E61" s="37">
        <v>4.342892038630424</v>
      </c>
      <c r="F61" s="36">
        <v>110.77</v>
      </c>
      <c r="G61" s="37">
        <v>1.308054095069304</v>
      </c>
    </row>
    <row r="62" spans="1:7" ht="12.75">
      <c r="A62" s="2" t="s">
        <v>3</v>
      </c>
      <c r="B62" s="36">
        <v>0</v>
      </c>
      <c r="C62" s="37">
        <v>0</v>
      </c>
      <c r="D62" s="36">
        <v>0</v>
      </c>
      <c r="E62" s="37">
        <v>0</v>
      </c>
      <c r="F62" s="36">
        <v>0</v>
      </c>
      <c r="G62" s="37">
        <v>0</v>
      </c>
    </row>
    <row r="63" spans="1:7" ht="12.75">
      <c r="A63" s="2" t="s">
        <v>4</v>
      </c>
      <c r="B63" s="36">
        <v>2650.23525486</v>
      </c>
      <c r="C63" s="37">
        <v>29.58562965363162</v>
      </c>
      <c r="D63" s="36">
        <v>1754.30402692</v>
      </c>
      <c r="E63" s="37">
        <v>22.274827387249328</v>
      </c>
      <c r="F63" s="36">
        <v>2304.29070242</v>
      </c>
      <c r="G63" s="37">
        <v>27.210769066810535</v>
      </c>
    </row>
    <row r="64" spans="1:7" ht="14.25">
      <c r="A64" s="2" t="s">
        <v>25</v>
      </c>
      <c r="B64" s="36">
        <v>1012.6826646000001</v>
      </c>
      <c r="C64" s="37">
        <v>11.304979139707031</v>
      </c>
      <c r="D64" s="36">
        <v>949.7353573500001</v>
      </c>
      <c r="E64" s="37">
        <v>12.05902216714431</v>
      </c>
      <c r="F64" s="36">
        <v>1001.7248826399999</v>
      </c>
      <c r="G64" s="37">
        <v>11.829108376546628</v>
      </c>
    </row>
    <row r="65" spans="1:7" ht="12.75">
      <c r="A65" s="6" t="s">
        <v>5</v>
      </c>
      <c r="B65" s="36">
        <v>165.87358994000002</v>
      </c>
      <c r="C65" s="37">
        <v>1.8517128214500473</v>
      </c>
      <c r="D65" s="36">
        <v>145.94479511</v>
      </c>
      <c r="E65" s="37">
        <v>1.8530967661576072</v>
      </c>
      <c r="F65" s="36">
        <v>165.24156857</v>
      </c>
      <c r="G65" s="37">
        <v>1.951294668625654</v>
      </c>
    </row>
    <row r="66" spans="1:7" ht="13.5" thickBot="1">
      <c r="A66" s="17" t="s">
        <v>6</v>
      </c>
      <c r="B66" s="38">
        <v>0</v>
      </c>
      <c r="C66" s="39">
        <v>0</v>
      </c>
      <c r="D66" s="38">
        <v>0</v>
      </c>
      <c r="E66" s="39">
        <v>0</v>
      </c>
      <c r="F66" s="38">
        <v>0</v>
      </c>
      <c r="G66" s="39">
        <v>0</v>
      </c>
    </row>
    <row r="67" spans="1:7" ht="13.5" thickBot="1">
      <c r="A67" s="7" t="s">
        <v>7</v>
      </c>
      <c r="B67" s="40">
        <v>8957.84637977</v>
      </c>
      <c r="C67" s="41">
        <v>100</v>
      </c>
      <c r="D67" s="40">
        <v>7875.72445084</v>
      </c>
      <c r="E67" s="41">
        <v>100</v>
      </c>
      <c r="F67" s="40">
        <v>8468.30420986</v>
      </c>
      <c r="G67" s="41">
        <v>99.99999999999999</v>
      </c>
    </row>
    <row r="68" spans="1:7" ht="12.75">
      <c r="A68" s="1"/>
      <c r="B68" s="51"/>
      <c r="C68" s="43"/>
      <c r="D68" s="43"/>
      <c r="E68" s="43"/>
      <c r="F68" s="44"/>
      <c r="G68" s="44"/>
    </row>
    <row r="69" spans="1:7" ht="12.75">
      <c r="A69" s="1"/>
      <c r="B69" s="51"/>
      <c r="C69" s="43"/>
      <c r="D69" s="43"/>
      <c r="E69" s="43"/>
      <c r="F69" s="44"/>
      <c r="G69" s="44"/>
    </row>
    <row r="70" spans="1:7" ht="12.75">
      <c r="A70" s="1" t="s">
        <v>8</v>
      </c>
      <c r="B70" s="53">
        <v>5.6</v>
      </c>
      <c r="C70" s="43"/>
      <c r="D70" s="47"/>
      <c r="E70" s="43"/>
      <c r="F70" s="18"/>
      <c r="G70" s="44"/>
    </row>
    <row r="71" spans="1:7" ht="12.75">
      <c r="A71" s="1"/>
      <c r="B71" s="1"/>
      <c r="C71" s="1"/>
      <c r="D71" s="1"/>
      <c r="E71" s="1"/>
      <c r="F71" s="3"/>
      <c r="G71" s="3"/>
    </row>
    <row r="72" spans="1:7" ht="12.75">
      <c r="A72" s="8"/>
      <c r="B72" s="8"/>
      <c r="C72" s="8"/>
      <c r="D72" s="8"/>
      <c r="E72" s="8"/>
      <c r="F72" s="9"/>
      <c r="G72" s="9"/>
    </row>
    <row r="73" spans="1:7" ht="12.75">
      <c r="A73" s="10" t="s">
        <v>9</v>
      </c>
      <c r="B73" s="10"/>
      <c r="C73" s="10"/>
      <c r="D73" s="10"/>
      <c r="E73" s="10"/>
      <c r="F73" s="9"/>
      <c r="G73" s="9"/>
    </row>
    <row r="74" spans="1:7" ht="12.75">
      <c r="A74" s="11" t="s">
        <v>10</v>
      </c>
      <c r="B74" s="11"/>
      <c r="C74" s="11"/>
      <c r="D74" s="11"/>
      <c r="E74" s="11"/>
      <c r="F74" s="9"/>
      <c r="G74" s="12"/>
    </row>
    <row r="75" spans="1:7" ht="12.75">
      <c r="A75" s="13" t="s">
        <v>11</v>
      </c>
      <c r="B75" s="13"/>
      <c r="C75" s="13"/>
      <c r="D75" s="13"/>
      <c r="E75" s="13"/>
      <c r="F75" s="13"/>
      <c r="G75" s="13"/>
    </row>
    <row r="76" spans="1:7" ht="12.75">
      <c r="A76" s="13" t="s">
        <v>12</v>
      </c>
      <c r="B76" s="13"/>
      <c r="C76" s="13"/>
      <c r="D76" s="13"/>
      <c r="E76" s="13"/>
      <c r="F76" s="13"/>
      <c r="G76" s="14"/>
    </row>
    <row r="78" spans="1:7" ht="12.75">
      <c r="A78" s="20"/>
      <c r="B78" s="20"/>
      <c r="C78" s="20"/>
      <c r="D78" s="20"/>
      <c r="E78" s="20"/>
      <c r="F78" s="20"/>
      <c r="G78" s="20"/>
    </row>
    <row r="79" spans="1:7" ht="12.75">
      <c r="A79" s="20"/>
      <c r="B79" s="20"/>
      <c r="C79" s="20"/>
      <c r="D79" s="22" t="s">
        <v>21</v>
      </c>
      <c r="E79" s="20"/>
      <c r="F79" s="22"/>
      <c r="G79" s="20"/>
    </row>
    <row r="80" spans="1:7" ht="15.75">
      <c r="A80" s="23" t="s">
        <v>16</v>
      </c>
      <c r="B80" s="23"/>
      <c r="C80" s="23"/>
      <c r="D80" s="23"/>
      <c r="E80" s="23"/>
      <c r="F80" s="25"/>
      <c r="G80" s="25"/>
    </row>
    <row r="81" spans="1:7" ht="13.5" thickBot="1">
      <c r="A81" s="1"/>
      <c r="B81" s="1"/>
      <c r="C81" s="1"/>
      <c r="D81" s="1"/>
      <c r="E81" s="1"/>
      <c r="F81" s="1"/>
      <c r="G81" s="3"/>
    </row>
    <row r="82" spans="1:7" ht="12.75">
      <c r="A82" s="4"/>
      <c r="B82" s="58">
        <v>40359</v>
      </c>
      <c r="C82" s="59"/>
      <c r="D82" s="54">
        <v>39994</v>
      </c>
      <c r="E82" s="55"/>
      <c r="F82" s="56" t="s">
        <v>26</v>
      </c>
      <c r="G82" s="57"/>
    </row>
    <row r="83" spans="1:7" ht="13.5" thickBot="1">
      <c r="A83" s="5"/>
      <c r="B83" s="16" t="s">
        <v>13</v>
      </c>
      <c r="C83" s="15" t="s">
        <v>2</v>
      </c>
      <c r="D83" s="26" t="s">
        <v>13</v>
      </c>
      <c r="E83" s="27" t="s">
        <v>2</v>
      </c>
      <c r="F83" s="26" t="s">
        <v>13</v>
      </c>
      <c r="G83" s="27" t="s">
        <v>2</v>
      </c>
    </row>
    <row r="84" spans="1:7" ht="12.75">
      <c r="A84" s="3"/>
      <c r="B84" s="48"/>
      <c r="C84" s="49"/>
      <c r="D84" s="28"/>
      <c r="E84" s="29"/>
      <c r="F84" s="45"/>
      <c r="G84" s="46"/>
    </row>
    <row r="85" spans="1:7" ht="14.25">
      <c r="A85" s="2" t="s">
        <v>22</v>
      </c>
      <c r="B85" s="36">
        <v>41.982317</v>
      </c>
      <c r="C85" s="37">
        <v>2.1756729725799837</v>
      </c>
      <c r="D85" s="36">
        <v>38.27651</v>
      </c>
      <c r="E85" s="37">
        <v>2.232344157506478</v>
      </c>
      <c r="F85" s="36">
        <v>45.764326999999994</v>
      </c>
      <c r="G85" s="37">
        <f>F85/F94*100</f>
        <v>2.463518995713704</v>
      </c>
    </row>
    <row r="86" spans="1:7" ht="14.25">
      <c r="A86" s="2" t="s">
        <v>23</v>
      </c>
      <c r="B86" s="36">
        <v>805.855314</v>
      </c>
      <c r="C86" s="37">
        <v>41.76228831009389</v>
      </c>
      <c r="D86" s="36">
        <v>832.356216</v>
      </c>
      <c r="E86" s="37">
        <v>48.54427782866829</v>
      </c>
      <c r="F86" s="36">
        <v>897.860407</v>
      </c>
      <c r="G86" s="37">
        <f>F86/F94*100</f>
        <v>48.33232155131961</v>
      </c>
    </row>
    <row r="87" spans="1:7" ht="12.75">
      <c r="A87" s="2" t="s">
        <v>3</v>
      </c>
      <c r="B87" s="36">
        <v>328.885229</v>
      </c>
      <c r="C87" s="37">
        <v>17.044002212076066</v>
      </c>
      <c r="D87" s="36">
        <v>236.020027</v>
      </c>
      <c r="E87" s="37">
        <v>13.765046194858707</v>
      </c>
      <c r="F87" s="36">
        <v>385.681821</v>
      </c>
      <c r="G87" s="37">
        <f>F87/F94*100</f>
        <v>20.76146541682898</v>
      </c>
    </row>
    <row r="88" spans="1:7" ht="14.25">
      <c r="A88" s="2" t="s">
        <v>24</v>
      </c>
      <c r="B88" s="36">
        <v>66.779033</v>
      </c>
      <c r="C88" s="37">
        <v>3.460726982579995</v>
      </c>
      <c r="D88" s="36">
        <v>180.978913</v>
      </c>
      <c r="E88" s="37">
        <v>10.55496488753607</v>
      </c>
      <c r="F88" s="36">
        <v>65.182584</v>
      </c>
      <c r="G88" s="37">
        <f>F88/F94*100</f>
        <v>3.508814493736665</v>
      </c>
    </row>
    <row r="89" spans="1:7" ht="12.75">
      <c r="A89" s="2" t="s">
        <v>3</v>
      </c>
      <c r="B89" s="36">
        <v>0</v>
      </c>
      <c r="C89" s="37">
        <v>0</v>
      </c>
      <c r="D89" s="36">
        <v>0</v>
      </c>
      <c r="E89" s="37">
        <v>0</v>
      </c>
      <c r="F89" s="36">
        <v>0</v>
      </c>
      <c r="G89" s="37">
        <f>F89/F94*100</f>
        <v>0</v>
      </c>
    </row>
    <row r="90" spans="1:7" ht="12.75">
      <c r="A90" s="2" t="s">
        <v>4</v>
      </c>
      <c r="B90" s="36">
        <v>661.5310700000001</v>
      </c>
      <c r="C90" s="37">
        <v>34.282892712208266</v>
      </c>
      <c r="D90" s="36">
        <v>303.502159</v>
      </c>
      <c r="E90" s="37">
        <v>17.70070655433978</v>
      </c>
      <c r="F90" s="36">
        <v>476.616573</v>
      </c>
      <c r="G90" s="37">
        <f>F90/F94*100</f>
        <v>25.6565333356146</v>
      </c>
    </row>
    <row r="91" spans="1:7" ht="14.25">
      <c r="A91" s="2" t="s">
        <v>25</v>
      </c>
      <c r="B91" s="36">
        <v>353.476687</v>
      </c>
      <c r="C91" s="37">
        <v>18.318419022537856</v>
      </c>
      <c r="D91" s="36">
        <v>359.51922</v>
      </c>
      <c r="E91" s="37">
        <v>20.967706571949382</v>
      </c>
      <c r="F91" s="36">
        <v>372.25721799999997</v>
      </c>
      <c r="G91" s="37">
        <f>F91/F94*100</f>
        <v>20.038811623615427</v>
      </c>
    </row>
    <row r="92" spans="1:7" ht="12.75">
      <c r="A92" s="6" t="s">
        <v>5</v>
      </c>
      <c r="B92" s="36">
        <v>43.232459999999996</v>
      </c>
      <c r="C92" s="37">
        <v>2.2404598288404434</v>
      </c>
      <c r="D92" s="36">
        <v>46.163225</v>
      </c>
      <c r="E92" s="37">
        <v>2.6923093463956613</v>
      </c>
      <c r="F92" s="36">
        <v>45.531861000000006</v>
      </c>
      <c r="G92" s="37">
        <f>F92/F94*100</f>
        <v>2.4510052225545893</v>
      </c>
    </row>
    <row r="93" spans="1:7" ht="13.5" thickBot="1">
      <c r="A93" s="17" t="s">
        <v>6</v>
      </c>
      <c r="B93" s="38">
        <v>0</v>
      </c>
      <c r="C93" s="39">
        <v>0</v>
      </c>
      <c r="D93" s="38">
        <v>0</v>
      </c>
      <c r="E93" s="39">
        <v>0</v>
      </c>
      <c r="F93" s="38">
        <v>0</v>
      </c>
      <c r="G93" s="37">
        <f>F93/F94*100</f>
        <v>0</v>
      </c>
    </row>
    <row r="94" spans="1:7" ht="13.5" thickBot="1">
      <c r="A94" s="7" t="s">
        <v>7</v>
      </c>
      <c r="B94" s="40">
        <v>1929.624421</v>
      </c>
      <c r="C94" s="41">
        <v>100</v>
      </c>
      <c r="D94" s="40">
        <v>1714.633018</v>
      </c>
      <c r="E94" s="41">
        <v>100</v>
      </c>
      <c r="F94" s="40">
        <v>1857.6811089999999</v>
      </c>
      <c r="G94" s="41">
        <v>100</v>
      </c>
    </row>
    <row r="95" spans="1:7" ht="12.75">
      <c r="A95" s="1"/>
      <c r="B95" s="51"/>
      <c r="C95" s="43"/>
      <c r="D95" s="43"/>
      <c r="E95" s="43"/>
      <c r="F95" s="44"/>
      <c r="G95" s="44"/>
    </row>
    <row r="96" spans="1:7" ht="12.75">
      <c r="A96" s="1"/>
      <c r="B96" s="51"/>
      <c r="C96" s="43"/>
      <c r="D96" s="43"/>
      <c r="E96" s="43"/>
      <c r="F96" s="52"/>
      <c r="G96" s="44"/>
    </row>
    <row r="97" spans="1:7" ht="12.75">
      <c r="A97" s="1" t="s">
        <v>8</v>
      </c>
      <c r="B97" s="42">
        <v>0</v>
      </c>
      <c r="C97" s="43"/>
      <c r="D97" s="47"/>
      <c r="E97" s="43"/>
      <c r="F97" s="18"/>
      <c r="G97" s="44"/>
    </row>
    <row r="98" spans="1:7" ht="12.75">
      <c r="A98" s="1"/>
      <c r="B98" s="1"/>
      <c r="C98" s="1"/>
      <c r="D98" s="1"/>
      <c r="E98" s="1"/>
      <c r="F98" s="3"/>
      <c r="G98" s="3"/>
    </row>
    <row r="99" spans="1:7" ht="12.75">
      <c r="A99" s="8"/>
      <c r="B99" s="8"/>
      <c r="C99" s="8"/>
      <c r="D99" s="8"/>
      <c r="E99" s="8"/>
      <c r="F99" s="9"/>
      <c r="G99" s="9"/>
    </row>
    <row r="100" spans="1:7" ht="12.75">
      <c r="A100" s="10" t="s">
        <v>9</v>
      </c>
      <c r="B100" s="10"/>
      <c r="C100" s="10"/>
      <c r="D100" s="10"/>
      <c r="E100" s="10"/>
      <c r="F100" s="9"/>
      <c r="G100" s="9"/>
    </row>
    <row r="101" spans="1:7" ht="12.75">
      <c r="A101" s="11" t="s">
        <v>10</v>
      </c>
      <c r="B101" s="11"/>
      <c r="C101" s="11"/>
      <c r="D101" s="11"/>
      <c r="E101" s="11"/>
      <c r="F101" s="9"/>
      <c r="G101" s="12"/>
    </row>
    <row r="102" spans="1:7" ht="12.75">
      <c r="A102" s="13" t="s">
        <v>11</v>
      </c>
      <c r="B102" s="13"/>
      <c r="C102" s="13"/>
      <c r="D102" s="13"/>
      <c r="E102" s="13"/>
      <c r="F102" s="13"/>
      <c r="G102" s="13"/>
    </row>
    <row r="103" spans="1:7" ht="12.75">
      <c r="A103" s="13" t="s">
        <v>12</v>
      </c>
      <c r="B103" s="13"/>
      <c r="C103" s="13"/>
      <c r="D103" s="13"/>
      <c r="E103" s="13"/>
      <c r="F103" s="13"/>
      <c r="G103" s="14"/>
    </row>
    <row r="105" spans="1:7" ht="12.75">
      <c r="A105" s="20"/>
      <c r="B105" s="20"/>
      <c r="C105" s="20"/>
      <c r="D105" s="20"/>
      <c r="E105" s="20"/>
      <c r="F105" s="20"/>
      <c r="G105" s="20"/>
    </row>
    <row r="106" spans="1:7" ht="12.75">
      <c r="A106" s="20"/>
      <c r="B106" s="20"/>
      <c r="C106" s="20"/>
      <c r="D106" s="22" t="s">
        <v>21</v>
      </c>
      <c r="E106" s="20"/>
      <c r="F106" s="22"/>
      <c r="G106" s="20"/>
    </row>
    <row r="107" spans="1:7" ht="15.75">
      <c r="A107" s="23" t="s">
        <v>17</v>
      </c>
      <c r="B107" s="23"/>
      <c r="C107" s="23"/>
      <c r="D107" s="23"/>
      <c r="E107" s="23"/>
      <c r="F107" s="25"/>
      <c r="G107" s="25"/>
    </row>
    <row r="108" spans="1:7" ht="13.5" thickBot="1">
      <c r="A108" s="1"/>
      <c r="B108" s="1"/>
      <c r="C108" s="1"/>
      <c r="D108" s="1"/>
      <c r="E108" s="1"/>
      <c r="F108" s="1"/>
      <c r="G108" s="3"/>
    </row>
    <row r="109" spans="1:7" ht="12.75">
      <c r="A109" s="4"/>
      <c r="B109" s="58">
        <v>40359</v>
      </c>
      <c r="C109" s="59"/>
      <c r="D109" s="54">
        <v>39994</v>
      </c>
      <c r="E109" s="55"/>
      <c r="F109" s="56" t="s">
        <v>26</v>
      </c>
      <c r="G109" s="57"/>
    </row>
    <row r="110" spans="1:7" ht="13.5" thickBot="1">
      <c r="A110" s="5"/>
      <c r="B110" s="16" t="s">
        <v>13</v>
      </c>
      <c r="C110" s="15" t="s">
        <v>2</v>
      </c>
      <c r="D110" s="26" t="s">
        <v>13</v>
      </c>
      <c r="E110" s="27" t="s">
        <v>2</v>
      </c>
      <c r="F110" s="26" t="s">
        <v>13</v>
      </c>
      <c r="G110" s="27" t="s">
        <v>2</v>
      </c>
    </row>
    <row r="111" spans="1:7" ht="12.75">
      <c r="A111" s="3"/>
      <c r="B111" s="48"/>
      <c r="C111" s="49"/>
      <c r="D111" s="28"/>
      <c r="E111" s="29"/>
      <c r="F111" s="45"/>
      <c r="G111" s="46"/>
    </row>
    <row r="112" spans="1:7" ht="14.25">
      <c r="A112" s="2" t="s">
        <v>22</v>
      </c>
      <c r="B112" s="36">
        <v>517.7419964200001</v>
      </c>
      <c r="C112" s="37">
        <v>9.820608615312695</v>
      </c>
      <c r="D112" s="36">
        <v>464.08724259</v>
      </c>
      <c r="E112" s="37">
        <v>9.57614442617404</v>
      </c>
      <c r="F112" s="36">
        <v>519.21194155</v>
      </c>
      <c r="G112" s="37">
        <v>9.930470889648033</v>
      </c>
    </row>
    <row r="113" spans="1:7" ht="14.25">
      <c r="A113" s="2" t="s">
        <v>23</v>
      </c>
      <c r="B113" s="36">
        <v>2128.4461250100003</v>
      </c>
      <c r="C113" s="37">
        <v>40.37268851481308</v>
      </c>
      <c r="D113" s="36">
        <v>2341.58396025</v>
      </c>
      <c r="E113" s="37">
        <v>48.31709241612698</v>
      </c>
      <c r="F113" s="36">
        <v>2336.381784</v>
      </c>
      <c r="G113" s="37">
        <v>44.68574282758798</v>
      </c>
    </row>
    <row r="114" spans="1:7" ht="12.75">
      <c r="A114" s="2" t="s">
        <v>3</v>
      </c>
      <c r="B114" s="36">
        <v>641.27559428</v>
      </c>
      <c r="C114" s="37">
        <v>12.163812612309577</v>
      </c>
      <c r="D114" s="36">
        <v>519.86297363</v>
      </c>
      <c r="E114" s="37">
        <v>10.727041082875173</v>
      </c>
      <c r="F114" s="36">
        <v>550.1918647699999</v>
      </c>
      <c r="G114" s="37">
        <v>10.522994291134776</v>
      </c>
    </row>
    <row r="115" spans="1:7" ht="14.25">
      <c r="A115" s="2" t="s">
        <v>24</v>
      </c>
      <c r="B115" s="36">
        <v>0</v>
      </c>
      <c r="C115" s="37">
        <v>0</v>
      </c>
      <c r="D115" s="36">
        <v>39.5736344</v>
      </c>
      <c r="E115" s="37">
        <v>0.8165767202909425</v>
      </c>
      <c r="F115" s="36">
        <v>0</v>
      </c>
      <c r="G115" s="37">
        <v>0</v>
      </c>
    </row>
    <row r="116" spans="1:7" ht="12.75">
      <c r="A116" s="2" t="s">
        <v>3</v>
      </c>
      <c r="B116" s="36">
        <v>0</v>
      </c>
      <c r="C116" s="37">
        <v>0</v>
      </c>
      <c r="D116" s="36">
        <v>0</v>
      </c>
      <c r="E116" s="37">
        <v>0</v>
      </c>
      <c r="F116" s="36">
        <v>0</v>
      </c>
      <c r="G116" s="37">
        <v>0</v>
      </c>
    </row>
    <row r="117" spans="1:7" ht="12.75">
      <c r="A117" s="2" t="s">
        <v>4</v>
      </c>
      <c r="B117" s="36">
        <v>1839.49289505</v>
      </c>
      <c r="C117" s="37">
        <v>34.891779878485984</v>
      </c>
      <c r="D117" s="36">
        <v>1201.8079856499999</v>
      </c>
      <c r="E117" s="37">
        <v>24.798541711436567</v>
      </c>
      <c r="F117" s="36">
        <v>1541.2266903</v>
      </c>
      <c r="G117" s="37">
        <v>29.477570829134823</v>
      </c>
    </row>
    <row r="118" spans="1:7" ht="14.25">
      <c r="A118" s="2" t="s">
        <v>25</v>
      </c>
      <c r="B118" s="36">
        <v>758.26806624</v>
      </c>
      <c r="C118" s="37">
        <v>14.382943542389798</v>
      </c>
      <c r="D118" s="36">
        <v>788.0914155099999</v>
      </c>
      <c r="E118" s="37">
        <v>16.261764003323442</v>
      </c>
      <c r="F118" s="36">
        <v>785.378666</v>
      </c>
      <c r="G118" s="37">
        <v>15.021187603622453</v>
      </c>
    </row>
    <row r="119" spans="1:7" ht="12.75">
      <c r="A119" s="6" t="s">
        <v>5</v>
      </c>
      <c r="B119" s="36">
        <v>157.57161463999998</v>
      </c>
      <c r="C119" s="37">
        <v>2.988842255336386</v>
      </c>
      <c r="D119" s="36">
        <v>161.91844907</v>
      </c>
      <c r="E119" s="37">
        <v>3.34108398434531</v>
      </c>
      <c r="F119" s="36">
        <v>170.44403735</v>
      </c>
      <c r="G119" s="37">
        <v>3.259920305695167</v>
      </c>
    </row>
    <row r="120" spans="1:7" ht="13.5" thickBot="1">
      <c r="A120" s="17" t="s">
        <v>6</v>
      </c>
      <c r="B120" s="38">
        <v>28.04593002</v>
      </c>
      <c r="C120" s="39">
        <v>0.5319794489984497</v>
      </c>
      <c r="D120" s="38">
        <v>11.14067478</v>
      </c>
      <c r="E120" s="39">
        <v>0.22988072264801684</v>
      </c>
      <c r="F120" s="38">
        <v>46.27343793</v>
      </c>
      <c r="G120" s="39">
        <v>0.8850278500066986</v>
      </c>
    </row>
    <row r="121" spans="1:7" ht="13.5" thickBot="1">
      <c r="A121" s="7" t="s">
        <v>7</v>
      </c>
      <c r="B121" s="40">
        <v>5271.99501274</v>
      </c>
      <c r="C121" s="41">
        <v>100</v>
      </c>
      <c r="D121" s="40">
        <v>4846.28491318</v>
      </c>
      <c r="E121" s="41">
        <v>100</v>
      </c>
      <c r="F121" s="40">
        <v>5228.472519780001</v>
      </c>
      <c r="G121" s="41">
        <v>100</v>
      </c>
    </row>
    <row r="122" spans="1:7" ht="12.75">
      <c r="A122" s="1"/>
      <c r="B122" s="51"/>
      <c r="C122" s="43"/>
      <c r="D122" s="43"/>
      <c r="E122" s="43"/>
      <c r="F122" s="44"/>
      <c r="G122" s="44"/>
    </row>
    <row r="123" spans="1:7" ht="12.75">
      <c r="A123" s="1"/>
      <c r="B123" s="51"/>
      <c r="C123" s="43"/>
      <c r="D123" s="43"/>
      <c r="E123" s="43"/>
      <c r="F123" s="44"/>
      <c r="G123" s="44"/>
    </row>
    <row r="124" spans="1:7" ht="12.75">
      <c r="A124" s="1" t="s">
        <v>8</v>
      </c>
      <c r="B124" s="53">
        <v>2.46</v>
      </c>
      <c r="C124" s="43"/>
      <c r="D124" s="47"/>
      <c r="E124" s="43"/>
      <c r="F124" s="18"/>
      <c r="G124" s="44"/>
    </row>
    <row r="125" spans="1:7" ht="12.75">
      <c r="A125" s="1"/>
      <c r="B125" s="1"/>
      <c r="C125" s="1"/>
      <c r="D125" s="1"/>
      <c r="E125" s="1"/>
      <c r="F125" s="3"/>
      <c r="G125" s="3"/>
    </row>
    <row r="126" spans="1:7" ht="12.75">
      <c r="A126" s="8"/>
      <c r="B126" s="8"/>
      <c r="C126" s="8"/>
      <c r="D126" s="8"/>
      <c r="E126" s="8"/>
      <c r="F126" s="9"/>
      <c r="G126" s="9"/>
    </row>
    <row r="127" spans="1:7" ht="12.75">
      <c r="A127" s="10" t="s">
        <v>9</v>
      </c>
      <c r="B127" s="10"/>
      <c r="C127" s="10"/>
      <c r="D127" s="10"/>
      <c r="E127" s="10"/>
      <c r="F127" s="9"/>
      <c r="G127" s="9"/>
    </row>
    <row r="128" spans="1:7" ht="12.75">
      <c r="A128" s="11" t="s">
        <v>10</v>
      </c>
      <c r="B128" s="11"/>
      <c r="C128" s="11"/>
      <c r="D128" s="11"/>
      <c r="E128" s="11"/>
      <c r="F128" s="9"/>
      <c r="G128" s="12"/>
    </row>
    <row r="129" spans="1:7" ht="12.75">
      <c r="A129" s="13" t="s">
        <v>11</v>
      </c>
      <c r="B129" s="13"/>
      <c r="C129" s="13"/>
      <c r="D129" s="13"/>
      <c r="E129" s="13"/>
      <c r="F129" s="13"/>
      <c r="G129" s="13"/>
    </row>
    <row r="130" spans="1:7" ht="12.75">
      <c r="A130" s="13" t="s">
        <v>12</v>
      </c>
      <c r="B130" s="13"/>
      <c r="C130" s="13"/>
      <c r="D130" s="13"/>
      <c r="E130" s="13"/>
      <c r="F130" s="13"/>
      <c r="G130" s="14"/>
    </row>
    <row r="132" spans="1:7" ht="12.75">
      <c r="A132" s="20"/>
      <c r="B132" s="20"/>
      <c r="C132" s="20"/>
      <c r="D132" s="20"/>
      <c r="E132" s="20"/>
      <c r="F132" s="20"/>
      <c r="G132" s="20"/>
    </row>
    <row r="133" spans="1:7" ht="12.75">
      <c r="A133" s="20"/>
      <c r="B133" s="20"/>
      <c r="C133" s="20"/>
      <c r="D133" s="22" t="s">
        <v>21</v>
      </c>
      <c r="E133" s="20"/>
      <c r="F133" s="22"/>
      <c r="G133" s="20"/>
    </row>
    <row r="134" spans="1:7" ht="15.75">
      <c r="A134" s="23" t="s">
        <v>18</v>
      </c>
      <c r="B134" s="23"/>
      <c r="C134" s="23"/>
      <c r="D134" s="23"/>
      <c r="E134" s="23"/>
      <c r="F134" s="25"/>
      <c r="G134" s="25"/>
    </row>
    <row r="135" spans="1:7" ht="13.5" thickBot="1">
      <c r="A135" s="1"/>
      <c r="B135" s="1"/>
      <c r="C135" s="1"/>
      <c r="D135" s="1"/>
      <c r="E135" s="1"/>
      <c r="F135" s="1"/>
      <c r="G135" s="3"/>
    </row>
    <row r="136" spans="1:7" ht="12.75">
      <c r="A136" s="4"/>
      <c r="B136" s="58">
        <v>40359</v>
      </c>
      <c r="C136" s="59"/>
      <c r="D136" s="54">
        <v>39994</v>
      </c>
      <c r="E136" s="55"/>
      <c r="F136" s="56" t="s">
        <v>26</v>
      </c>
      <c r="G136" s="57"/>
    </row>
    <row r="137" spans="1:7" ht="13.5" thickBot="1">
      <c r="A137" s="5"/>
      <c r="B137" s="16" t="s">
        <v>13</v>
      </c>
      <c r="C137" s="15" t="s">
        <v>2</v>
      </c>
      <c r="D137" s="26" t="s">
        <v>13</v>
      </c>
      <c r="E137" s="27" t="s">
        <v>2</v>
      </c>
      <c r="F137" s="26" t="s">
        <v>13</v>
      </c>
      <c r="G137" s="27" t="s">
        <v>2</v>
      </c>
    </row>
    <row r="138" spans="1:7" ht="12.75">
      <c r="A138" s="3"/>
      <c r="B138" s="48"/>
      <c r="C138" s="49"/>
      <c r="D138" s="28"/>
      <c r="E138" s="29"/>
      <c r="F138" s="45"/>
      <c r="G138" s="46"/>
    </row>
    <row r="139" spans="1:7" ht="14.25">
      <c r="A139" s="2" t="s">
        <v>22</v>
      </c>
      <c r="B139" s="36">
        <v>3167.01253954</v>
      </c>
      <c r="C139" s="37">
        <v>12.134139332024535</v>
      </c>
      <c r="D139" s="36">
        <v>3198.59722641</v>
      </c>
      <c r="E139" s="37">
        <v>13.939664400261197</v>
      </c>
      <c r="F139" s="36">
        <v>3211.7548723399996</v>
      </c>
      <c r="G139" s="37">
        <v>12.755258560593932</v>
      </c>
    </row>
    <row r="140" spans="1:7" ht="14.25">
      <c r="A140" s="2" t="s">
        <v>23</v>
      </c>
      <c r="B140" s="36">
        <v>9145.13372835996</v>
      </c>
      <c r="C140" s="37">
        <v>35.03880249430103</v>
      </c>
      <c r="D140" s="36">
        <v>8464.456751249996</v>
      </c>
      <c r="E140" s="37">
        <v>36.888572737049515</v>
      </c>
      <c r="F140" s="36">
        <v>8954.321663250003</v>
      </c>
      <c r="G140" s="37">
        <v>35.561458638425755</v>
      </c>
    </row>
    <row r="141" spans="1:7" ht="12.75">
      <c r="A141" s="2" t="s">
        <v>3</v>
      </c>
      <c r="B141" s="36">
        <v>743.28023396</v>
      </c>
      <c r="C141" s="37">
        <v>2.8478150335711736</v>
      </c>
      <c r="D141" s="36">
        <v>537.07964841</v>
      </c>
      <c r="E141" s="37">
        <v>2.340622943467163</v>
      </c>
      <c r="F141" s="36">
        <v>595.7878904400001</v>
      </c>
      <c r="G141" s="37">
        <v>2.366129699149882</v>
      </c>
    </row>
    <row r="142" spans="1:7" ht="14.25">
      <c r="A142" s="2" t="s">
        <v>24</v>
      </c>
      <c r="B142" s="36">
        <v>187.61022032999992</v>
      </c>
      <c r="C142" s="37">
        <v>0.7188126113092987</v>
      </c>
      <c r="D142" s="36">
        <v>786.75397469</v>
      </c>
      <c r="E142" s="37">
        <v>3.4287175272328017</v>
      </c>
      <c r="F142" s="36">
        <v>579.0701262099993</v>
      </c>
      <c r="G142" s="37">
        <v>2.2997362744383167</v>
      </c>
    </row>
    <row r="143" spans="1:7" ht="12.75">
      <c r="A143" s="2" t="s">
        <v>3</v>
      </c>
      <c r="B143" s="36">
        <v>751.2220103499999</v>
      </c>
      <c r="C143" s="37">
        <v>2.8782432747154414</v>
      </c>
      <c r="D143" s="36">
        <v>0</v>
      </c>
      <c r="E143" s="37">
        <v>0</v>
      </c>
      <c r="F143" s="36">
        <v>650.23885601</v>
      </c>
      <c r="G143" s="37">
        <v>2.5823778788290883</v>
      </c>
    </row>
    <row r="144" spans="1:7" ht="12.75">
      <c r="A144" s="2" t="s">
        <v>4</v>
      </c>
      <c r="B144" s="36">
        <v>10909.132004069994</v>
      </c>
      <c r="C144" s="37">
        <v>41.79741193827422</v>
      </c>
      <c r="D144" s="36">
        <v>7975.056596690001</v>
      </c>
      <c r="E144" s="37">
        <v>34.7557396764584</v>
      </c>
      <c r="F144" s="36">
        <v>9856.791100089997</v>
      </c>
      <c r="G144" s="37">
        <v>39.14555252711688</v>
      </c>
    </row>
    <row r="145" spans="1:7" ht="14.25">
      <c r="A145" s="2" t="s">
        <v>25</v>
      </c>
      <c r="B145" s="36">
        <v>2691.129423116517</v>
      </c>
      <c r="C145" s="37">
        <v>10.310833624090927</v>
      </c>
      <c r="D145" s="36">
        <v>2521.14860139184</v>
      </c>
      <c r="E145" s="37">
        <v>10.987305658998075</v>
      </c>
      <c r="F145" s="36">
        <v>2577.9114515347123</v>
      </c>
      <c r="G145" s="37">
        <v>10.237993999425107</v>
      </c>
    </row>
    <row r="146" spans="1:7" ht="12.75">
      <c r="A146" s="6" t="s">
        <v>5</v>
      </c>
      <c r="B146" s="36">
        <v>367.73423828000006</v>
      </c>
      <c r="C146" s="37">
        <v>1.4089424745673864</v>
      </c>
      <c r="D146" s="36">
        <v>361.91406747</v>
      </c>
      <c r="E146" s="37">
        <v>1.5772416109819447</v>
      </c>
      <c r="F146" s="36">
        <v>341.6831377699999</v>
      </c>
      <c r="G146" s="37">
        <v>1.3569705476545528</v>
      </c>
    </row>
    <row r="147" spans="1:7" ht="13.5" thickBot="1">
      <c r="A147" s="17" t="s">
        <v>6</v>
      </c>
      <c r="B147" s="38">
        <v>0</v>
      </c>
      <c r="C147" s="39">
        <v>0</v>
      </c>
      <c r="D147" s="38">
        <v>0</v>
      </c>
      <c r="E147" s="39">
        <v>0</v>
      </c>
      <c r="F147" s="38">
        <v>0</v>
      </c>
      <c r="G147" s="39">
        <v>0</v>
      </c>
    </row>
    <row r="148" spans="1:7" ht="13.5" thickBot="1">
      <c r="A148" s="7" t="s">
        <v>7</v>
      </c>
      <c r="B148" s="40">
        <v>26100.017915416473</v>
      </c>
      <c r="C148" s="41">
        <v>100</v>
      </c>
      <c r="D148" s="40">
        <v>22946.013150431838</v>
      </c>
      <c r="E148" s="41">
        <v>100.00000000000001</v>
      </c>
      <c r="F148" s="40">
        <v>25179.849213424714</v>
      </c>
      <c r="G148" s="41">
        <v>100</v>
      </c>
    </row>
    <row r="149" spans="1:7" ht="12.75">
      <c r="A149" s="1"/>
      <c r="B149" s="51"/>
      <c r="C149" s="43"/>
      <c r="D149" s="43"/>
      <c r="E149" s="43"/>
      <c r="F149" s="44"/>
      <c r="G149" s="44"/>
    </row>
    <row r="150" spans="1:7" ht="12.75">
      <c r="A150" s="1"/>
      <c r="B150" s="51"/>
      <c r="C150" s="43"/>
      <c r="D150" s="43"/>
      <c r="E150" s="43"/>
      <c r="F150" s="44"/>
      <c r="G150" s="44"/>
    </row>
    <row r="151" spans="1:7" ht="12.75">
      <c r="A151" s="1" t="s">
        <v>8</v>
      </c>
      <c r="B151" s="53">
        <v>2.75</v>
      </c>
      <c r="C151" s="43"/>
      <c r="D151" s="47"/>
      <c r="E151" s="43"/>
      <c r="F151" s="18"/>
      <c r="G151" s="44"/>
    </row>
    <row r="152" spans="1:7" ht="12.75">
      <c r="A152" s="1"/>
      <c r="B152" s="1"/>
      <c r="C152" s="1"/>
      <c r="D152" s="1"/>
      <c r="E152" s="1"/>
      <c r="F152" s="3"/>
      <c r="G152" s="3"/>
    </row>
    <row r="153" spans="1:7" ht="12.75">
      <c r="A153" s="8"/>
      <c r="B153" s="8"/>
      <c r="C153" s="8"/>
      <c r="D153" s="8"/>
      <c r="E153" s="8"/>
      <c r="F153" s="9"/>
      <c r="G153" s="9"/>
    </row>
    <row r="154" spans="1:7" ht="12.75">
      <c r="A154" s="10" t="s">
        <v>9</v>
      </c>
      <c r="B154" s="10"/>
      <c r="C154" s="10"/>
      <c r="D154" s="10"/>
      <c r="E154" s="10"/>
      <c r="F154" s="9"/>
      <c r="G154" s="9"/>
    </row>
    <row r="155" spans="1:7" ht="12.75">
      <c r="A155" s="11" t="s">
        <v>10</v>
      </c>
      <c r="B155" s="11"/>
      <c r="C155" s="11"/>
      <c r="D155" s="11"/>
      <c r="E155" s="11"/>
      <c r="F155" s="9"/>
      <c r="G155" s="12"/>
    </row>
    <row r="156" spans="1:7" ht="12.75">
      <c r="A156" s="13" t="s">
        <v>11</v>
      </c>
      <c r="B156" s="13"/>
      <c r="C156" s="13"/>
      <c r="D156" s="13"/>
      <c r="E156" s="13"/>
      <c r="F156" s="13"/>
      <c r="G156" s="13"/>
    </row>
    <row r="157" spans="1:7" ht="12.75">
      <c r="A157" s="13" t="s">
        <v>12</v>
      </c>
      <c r="B157" s="13"/>
      <c r="C157" s="13"/>
      <c r="D157" s="13"/>
      <c r="E157" s="13"/>
      <c r="F157" s="13"/>
      <c r="G157" s="14"/>
    </row>
    <row r="159" spans="1:7" ht="12.75">
      <c r="A159" s="20"/>
      <c r="B159" s="20"/>
      <c r="C159" s="20"/>
      <c r="D159" s="20"/>
      <c r="E159" s="20"/>
      <c r="F159" s="20"/>
      <c r="G159" s="20"/>
    </row>
    <row r="160" spans="1:7" ht="12.75">
      <c r="A160" s="20"/>
      <c r="B160" s="20"/>
      <c r="C160" s="20"/>
      <c r="D160" s="22" t="s">
        <v>21</v>
      </c>
      <c r="E160" s="20"/>
      <c r="F160" s="22"/>
      <c r="G160" s="20"/>
    </row>
    <row r="161" spans="1:7" ht="15.75">
      <c r="A161" s="23" t="s">
        <v>19</v>
      </c>
      <c r="B161" s="23"/>
      <c r="C161" s="23"/>
      <c r="D161" s="23"/>
      <c r="E161" s="23"/>
      <c r="F161" s="25"/>
      <c r="G161" s="25"/>
    </row>
    <row r="162" spans="1:7" ht="13.5" thickBot="1">
      <c r="A162" s="1"/>
      <c r="B162" s="1"/>
      <c r="C162" s="1"/>
      <c r="D162" s="1"/>
      <c r="E162" s="1"/>
      <c r="F162" s="1"/>
      <c r="G162" s="3"/>
    </row>
    <row r="163" spans="1:7" ht="12.75">
      <c r="A163" s="4"/>
      <c r="B163" s="58">
        <v>40359</v>
      </c>
      <c r="C163" s="59"/>
      <c r="D163" s="54">
        <v>39994</v>
      </c>
      <c r="E163" s="55"/>
      <c r="F163" s="56" t="s">
        <v>26</v>
      </c>
      <c r="G163" s="57"/>
    </row>
    <row r="164" spans="1:7" ht="13.5" thickBot="1">
      <c r="A164" s="5"/>
      <c r="B164" s="16" t="s">
        <v>13</v>
      </c>
      <c r="C164" s="15" t="s">
        <v>2</v>
      </c>
      <c r="D164" s="26" t="s">
        <v>13</v>
      </c>
      <c r="E164" s="27" t="s">
        <v>2</v>
      </c>
      <c r="F164" s="26" t="s">
        <v>13</v>
      </c>
      <c r="G164" s="27" t="s">
        <v>2</v>
      </c>
    </row>
    <row r="165" spans="1:7" ht="12.75">
      <c r="A165" s="3"/>
      <c r="B165" s="48"/>
      <c r="C165" s="49"/>
      <c r="D165" s="28"/>
      <c r="E165" s="29"/>
      <c r="F165" s="45"/>
      <c r="G165" s="46"/>
    </row>
    <row r="166" spans="1:7" ht="14.25">
      <c r="A166" s="2" t="s">
        <v>22</v>
      </c>
      <c r="B166" s="36">
        <v>7.313246440000001</v>
      </c>
      <c r="C166" s="37">
        <v>3.3535278763290126</v>
      </c>
      <c r="D166" s="30">
        <v>7.017034000000001</v>
      </c>
      <c r="E166" s="31">
        <v>3.798519895635231</v>
      </c>
      <c r="F166" s="36">
        <v>7.3702505799999996</v>
      </c>
      <c r="G166" s="37">
        <v>3.5345843957461804</v>
      </c>
    </row>
    <row r="167" spans="1:7" ht="14.25">
      <c r="A167" s="2" t="s">
        <v>23</v>
      </c>
      <c r="B167" s="36">
        <v>117.10692338</v>
      </c>
      <c r="C167" s="37">
        <v>53.699999759061285</v>
      </c>
      <c r="D167" s="30">
        <v>99.918605</v>
      </c>
      <c r="E167" s="31">
        <v>54.0887801080368</v>
      </c>
      <c r="F167" s="36">
        <v>111.79291448000001</v>
      </c>
      <c r="G167" s="37">
        <v>53.613033476535506</v>
      </c>
    </row>
    <row r="168" spans="1:7" ht="12.75">
      <c r="A168" s="2" t="s">
        <v>3</v>
      </c>
      <c r="B168" s="36">
        <v>0</v>
      </c>
      <c r="C168" s="37">
        <v>0</v>
      </c>
      <c r="D168" s="30">
        <v>0</v>
      </c>
      <c r="E168" s="31">
        <v>0</v>
      </c>
      <c r="F168" s="36">
        <v>0</v>
      </c>
      <c r="G168" s="37">
        <v>0</v>
      </c>
    </row>
    <row r="169" spans="1:7" ht="14.25">
      <c r="A169" s="2" t="s">
        <v>24</v>
      </c>
      <c r="B169" s="36">
        <v>14.101888859999999</v>
      </c>
      <c r="C169" s="37">
        <v>6.466495801678955</v>
      </c>
      <c r="D169" s="30">
        <v>32.83749778000001</v>
      </c>
      <c r="E169" s="31">
        <v>17.775870637110742</v>
      </c>
      <c r="F169" s="36">
        <v>7.62822617</v>
      </c>
      <c r="G169" s="37">
        <v>3.658302915896877</v>
      </c>
    </row>
    <row r="170" spans="1:7" ht="12.75">
      <c r="A170" s="2" t="s">
        <v>3</v>
      </c>
      <c r="B170" s="36">
        <v>0</v>
      </c>
      <c r="C170" s="37">
        <v>0</v>
      </c>
      <c r="D170" s="30">
        <v>0</v>
      </c>
      <c r="E170" s="31">
        <v>0</v>
      </c>
      <c r="F170" s="36">
        <v>0</v>
      </c>
      <c r="G170" s="37">
        <v>0</v>
      </c>
    </row>
    <row r="171" spans="1:7" ht="12.75">
      <c r="A171" s="2" t="s">
        <v>4</v>
      </c>
      <c r="B171" s="36">
        <v>56.93819192</v>
      </c>
      <c r="C171" s="37">
        <v>26.109309374167808</v>
      </c>
      <c r="D171" s="30">
        <v>32.74128163</v>
      </c>
      <c r="E171" s="31">
        <v>17.72378610110074</v>
      </c>
      <c r="F171" s="36">
        <v>59.76442816</v>
      </c>
      <c r="G171" s="37">
        <v>28.66149704166905</v>
      </c>
    </row>
    <row r="172" spans="1:7" ht="14.25">
      <c r="A172" s="2" t="s">
        <v>25</v>
      </c>
      <c r="B172" s="36">
        <v>20.96698869</v>
      </c>
      <c r="C172" s="37">
        <v>9.614523677201577</v>
      </c>
      <c r="D172" s="30">
        <v>12.2163239</v>
      </c>
      <c r="E172" s="31">
        <v>6.613043258116489</v>
      </c>
      <c r="F172" s="36">
        <v>20.42025009</v>
      </c>
      <c r="G172" s="37">
        <v>9.793031667228407</v>
      </c>
    </row>
    <row r="173" spans="1:7" ht="12.75">
      <c r="A173" s="6" t="s">
        <v>5</v>
      </c>
      <c r="B173" s="36">
        <v>0</v>
      </c>
      <c r="C173" s="37">
        <v>0</v>
      </c>
      <c r="D173" s="30">
        <v>0</v>
      </c>
      <c r="E173" s="31">
        <v>0</v>
      </c>
      <c r="F173" s="36">
        <v>0</v>
      </c>
      <c r="G173" s="37">
        <v>0</v>
      </c>
    </row>
    <row r="174" spans="1:7" ht="13.5" thickBot="1">
      <c r="A174" s="17" t="s">
        <v>6</v>
      </c>
      <c r="B174" s="38">
        <v>1.6489691</v>
      </c>
      <c r="C174" s="39">
        <v>0.00756143511561353</v>
      </c>
      <c r="D174" s="32">
        <v>0</v>
      </c>
      <c r="E174" s="33">
        <v>0</v>
      </c>
      <c r="F174" s="38">
        <v>1.5420971499999998</v>
      </c>
      <c r="G174" s="39">
        <v>0.7395505029239666</v>
      </c>
    </row>
    <row r="175" spans="1:7" ht="13.5" thickBot="1">
      <c r="A175" s="7" t="s">
        <v>7</v>
      </c>
      <c r="B175" s="40">
        <v>218.07620839</v>
      </c>
      <c r="C175" s="41">
        <v>100</v>
      </c>
      <c r="D175" s="34">
        <v>184.73074231</v>
      </c>
      <c r="E175" s="35">
        <v>100</v>
      </c>
      <c r="F175" s="40">
        <v>208.51816663000002</v>
      </c>
      <c r="G175" s="41">
        <v>100</v>
      </c>
    </row>
    <row r="176" spans="1:7" ht="12.75">
      <c r="A176" s="1"/>
      <c r="B176" s="51"/>
      <c r="C176" s="43"/>
      <c r="D176" s="43"/>
      <c r="E176" s="43"/>
      <c r="F176" s="44"/>
      <c r="G176" s="44"/>
    </row>
    <row r="177" spans="1:7" ht="12.75">
      <c r="A177" s="1"/>
      <c r="B177" s="51"/>
      <c r="C177" s="43"/>
      <c r="D177" s="43"/>
      <c r="E177" s="43"/>
      <c r="F177" s="44"/>
      <c r="G177" s="44"/>
    </row>
    <row r="178" spans="1:7" ht="12.75">
      <c r="A178" s="1" t="s">
        <v>8</v>
      </c>
      <c r="B178" s="53">
        <v>4.89</v>
      </c>
      <c r="C178" s="43"/>
      <c r="D178" s="47"/>
      <c r="E178" s="43"/>
      <c r="F178" s="18"/>
      <c r="G178" s="44"/>
    </row>
    <row r="179" spans="1:7" ht="12.75">
      <c r="A179" s="1"/>
      <c r="B179" s="1"/>
      <c r="C179" s="1"/>
      <c r="D179" s="1"/>
      <c r="E179" s="1"/>
      <c r="F179" s="3"/>
      <c r="G179" s="3"/>
    </row>
    <row r="180" spans="1:7" ht="12.75">
      <c r="A180" s="8"/>
      <c r="B180" s="8"/>
      <c r="C180" s="8"/>
      <c r="D180" s="8"/>
      <c r="E180" s="8"/>
      <c r="F180" s="9"/>
      <c r="G180" s="9"/>
    </row>
    <row r="181" spans="1:7" ht="12.75">
      <c r="A181" s="10" t="s">
        <v>9</v>
      </c>
      <c r="B181" s="10"/>
      <c r="C181" s="10"/>
      <c r="D181" s="10"/>
      <c r="E181" s="10"/>
      <c r="F181" s="9"/>
      <c r="G181" s="9"/>
    </row>
    <row r="182" spans="1:7" ht="12.75">
      <c r="A182" s="11" t="s">
        <v>10</v>
      </c>
      <c r="B182" s="11"/>
      <c r="C182" s="11"/>
      <c r="D182" s="11"/>
      <c r="E182" s="11"/>
      <c r="F182" s="9"/>
      <c r="G182" s="12"/>
    </row>
    <row r="183" spans="1:7" ht="12.75">
      <c r="A183" s="13" t="s">
        <v>11</v>
      </c>
      <c r="B183" s="13"/>
      <c r="C183" s="13"/>
      <c r="D183" s="13"/>
      <c r="E183" s="13"/>
      <c r="F183" s="13"/>
      <c r="G183" s="13"/>
    </row>
    <row r="184" spans="1:7" ht="12.75">
      <c r="A184" s="13" t="s">
        <v>12</v>
      </c>
      <c r="B184" s="13"/>
      <c r="C184" s="13"/>
      <c r="D184" s="13"/>
      <c r="E184" s="13"/>
      <c r="F184" s="13"/>
      <c r="G184" s="14"/>
    </row>
    <row r="187" spans="1:7" ht="12.75">
      <c r="A187" s="20"/>
      <c r="B187" s="20"/>
      <c r="C187" s="20"/>
      <c r="D187" s="20"/>
      <c r="E187" s="20"/>
      <c r="F187" s="20"/>
      <c r="G187" s="20"/>
    </row>
    <row r="188" spans="1:7" ht="12.75">
      <c r="A188" s="20"/>
      <c r="B188" s="20"/>
      <c r="C188" s="20"/>
      <c r="D188" s="22" t="s">
        <v>21</v>
      </c>
      <c r="E188" s="20"/>
      <c r="F188" s="22"/>
      <c r="G188" s="20"/>
    </row>
    <row r="189" spans="1:7" ht="15.75">
      <c r="A189" s="23" t="s">
        <v>20</v>
      </c>
      <c r="B189" s="23"/>
      <c r="C189" s="23"/>
      <c r="D189" s="23"/>
      <c r="E189" s="23"/>
      <c r="F189" s="25"/>
      <c r="G189" s="25"/>
    </row>
    <row r="190" spans="1:7" ht="13.5" thickBot="1">
      <c r="A190" s="1"/>
      <c r="B190" s="1"/>
      <c r="C190" s="1"/>
      <c r="D190" s="1"/>
      <c r="E190" s="1"/>
      <c r="F190" s="1"/>
      <c r="G190" s="3"/>
    </row>
    <row r="191" spans="1:7" ht="12.75">
      <c r="A191" s="4"/>
      <c r="B191" s="58">
        <v>40359</v>
      </c>
      <c r="C191" s="59"/>
      <c r="D191" s="54">
        <v>39994</v>
      </c>
      <c r="E191" s="55"/>
      <c r="F191" s="56" t="s">
        <v>26</v>
      </c>
      <c r="G191" s="57"/>
    </row>
    <row r="192" spans="1:7" ht="13.5" thickBot="1">
      <c r="A192" s="5"/>
      <c r="B192" s="16" t="s">
        <v>13</v>
      </c>
      <c r="C192" s="15" t="s">
        <v>2</v>
      </c>
      <c r="D192" s="26" t="s">
        <v>13</v>
      </c>
      <c r="E192" s="27" t="s">
        <v>2</v>
      </c>
      <c r="F192" s="26" t="s">
        <v>13</v>
      </c>
      <c r="G192" s="27" t="s">
        <v>2</v>
      </c>
    </row>
    <row r="193" spans="1:7" ht="12.75">
      <c r="A193" s="3"/>
      <c r="B193" s="48"/>
      <c r="C193" s="49"/>
      <c r="D193" s="28"/>
      <c r="E193" s="29"/>
      <c r="F193" s="45"/>
      <c r="G193" s="46"/>
    </row>
    <row r="194" spans="1:7" ht="14.25">
      <c r="A194" s="2" t="s">
        <v>22</v>
      </c>
      <c r="B194" s="36">
        <v>3792.0882370000004</v>
      </c>
      <c r="C194" s="37">
        <v>12.289943786758046</v>
      </c>
      <c r="D194" s="36">
        <v>3521.714929</v>
      </c>
      <c r="E194" s="37">
        <v>13.270907704591963</v>
      </c>
      <c r="F194" s="36">
        <v>3476.462575</v>
      </c>
      <c r="G194" s="37">
        <v>11.615893094856652</v>
      </c>
    </row>
    <row r="195" spans="1:7" ht="14.25">
      <c r="A195" s="2" t="s">
        <v>23</v>
      </c>
      <c r="B195" s="36">
        <v>8343.08329</v>
      </c>
      <c r="C195" s="37">
        <v>27.039461698670483</v>
      </c>
      <c r="D195" s="36">
        <v>9364.229062</v>
      </c>
      <c r="E195" s="37">
        <v>35.28730238303163</v>
      </c>
      <c r="F195" s="36">
        <v>9150.133612</v>
      </c>
      <c r="G195" s="37">
        <v>30.573311677502108</v>
      </c>
    </row>
    <row r="196" spans="1:7" ht="12.75">
      <c r="A196" s="2" t="s">
        <v>3</v>
      </c>
      <c r="B196" s="36">
        <v>75.3447</v>
      </c>
      <c r="C196" s="37">
        <v>0.24418791698863862</v>
      </c>
      <c r="D196" s="36">
        <v>73.604788</v>
      </c>
      <c r="E196" s="37">
        <v>0.2773655357849829</v>
      </c>
      <c r="F196" s="36">
        <v>99.60720699999999</v>
      </c>
      <c r="G196" s="37">
        <v>0.332817236782495</v>
      </c>
    </row>
    <row r="197" spans="1:7" ht="14.25">
      <c r="A197" s="2" t="s">
        <v>24</v>
      </c>
      <c r="B197" s="36">
        <v>99.82873</v>
      </c>
      <c r="C197" s="37">
        <v>0.32353927528175463</v>
      </c>
      <c r="D197" s="36">
        <v>1827.861225</v>
      </c>
      <c r="E197" s="37">
        <v>6.887944681162864</v>
      </c>
      <c r="F197" s="36">
        <v>1715.6185460000002</v>
      </c>
      <c r="G197" s="37">
        <v>5.732390667800993</v>
      </c>
    </row>
    <row r="198" spans="1:7" ht="12.75">
      <c r="A198" s="2" t="s">
        <v>3</v>
      </c>
      <c r="B198" s="36">
        <v>0</v>
      </c>
      <c r="C198" s="37">
        <v>0</v>
      </c>
      <c r="D198" s="36">
        <v>0</v>
      </c>
      <c r="E198" s="37">
        <v>0</v>
      </c>
      <c r="F198" s="36">
        <v>0</v>
      </c>
      <c r="G198" s="37">
        <v>0</v>
      </c>
    </row>
    <row r="199" spans="1:7" ht="12.75">
      <c r="A199" s="2" t="s">
        <v>4</v>
      </c>
      <c r="B199" s="36">
        <v>13955.976476</v>
      </c>
      <c r="C199" s="37">
        <v>45.23053148020871</v>
      </c>
      <c r="D199" s="36">
        <v>7805.2432659999995</v>
      </c>
      <c r="E199" s="37">
        <v>29.41256322083585</v>
      </c>
      <c r="F199" s="36">
        <v>11063.941781</v>
      </c>
      <c r="G199" s="37">
        <v>36.96791268803287</v>
      </c>
    </row>
    <row r="200" spans="1:7" ht="14.25">
      <c r="A200" s="2" t="s">
        <v>25</v>
      </c>
      <c r="B200" s="36">
        <v>4664.230487</v>
      </c>
      <c r="C200" s="37">
        <v>15.116507557604363</v>
      </c>
      <c r="D200" s="36">
        <v>4018.058153</v>
      </c>
      <c r="E200" s="37">
        <v>15.141282010377692</v>
      </c>
      <c r="F200" s="36">
        <v>4518.487608</v>
      </c>
      <c r="G200" s="37">
        <v>15.097607948494181</v>
      </c>
    </row>
    <row r="201" spans="1:7" ht="12.75">
      <c r="A201" s="6" t="s">
        <v>5</v>
      </c>
      <c r="B201" s="36">
        <v>651.3457569999999</v>
      </c>
      <c r="C201" s="37">
        <v>2.1109748083304862</v>
      </c>
      <c r="D201" s="36">
        <v>531.545306</v>
      </c>
      <c r="E201" s="37">
        <v>2.003026604637224</v>
      </c>
      <c r="F201" s="36">
        <v>594.1105110000001</v>
      </c>
      <c r="G201" s="37">
        <v>1.9850995180946704</v>
      </c>
    </row>
    <row r="202" spans="1:7" ht="13.5" thickBot="1">
      <c r="A202" s="17" t="s">
        <v>6</v>
      </c>
      <c r="B202" s="38">
        <v>0.004999</v>
      </c>
      <c r="C202" s="39">
        <v>1.6201476640376886E-05</v>
      </c>
      <c r="D202" s="38">
        <v>0</v>
      </c>
      <c r="E202" s="39">
        <v>0</v>
      </c>
      <c r="F202" s="38">
        <v>3.8559650000000003</v>
      </c>
      <c r="G202" s="39">
        <v>0.012883923313199748</v>
      </c>
    </row>
    <row r="203" spans="1:7" ht="13.5" thickBot="1">
      <c r="A203" s="7" t="s">
        <v>7</v>
      </c>
      <c r="B203" s="40">
        <v>30855.212219</v>
      </c>
      <c r="C203" s="41">
        <v>100</v>
      </c>
      <c r="D203" s="40">
        <v>26537.106635</v>
      </c>
      <c r="E203" s="41">
        <v>100</v>
      </c>
      <c r="F203" s="40">
        <v>29928.500087</v>
      </c>
      <c r="G203" s="41">
        <v>100</v>
      </c>
    </row>
    <row r="204" spans="1:7" ht="12.75">
      <c r="A204" s="1"/>
      <c r="B204" s="50"/>
      <c r="C204" s="1"/>
      <c r="D204" s="43"/>
      <c r="E204" s="43"/>
      <c r="F204" s="44"/>
      <c r="G204" s="44"/>
    </row>
    <row r="205" spans="1:7" ht="12.75">
      <c r="A205" s="1"/>
      <c r="B205" s="50"/>
      <c r="C205" s="1"/>
      <c r="D205" s="43"/>
      <c r="E205" s="43"/>
      <c r="F205" s="44"/>
      <c r="G205" s="44"/>
    </row>
    <row r="206" spans="1:7" ht="12.75">
      <c r="A206" s="1" t="s">
        <v>8</v>
      </c>
      <c r="B206" s="53">
        <v>0</v>
      </c>
      <c r="C206" s="1"/>
      <c r="D206" s="47"/>
      <c r="E206" s="43"/>
      <c r="F206" s="18"/>
      <c r="G206" s="44"/>
    </row>
    <row r="207" spans="1:7" ht="12.75">
      <c r="A207" s="1"/>
      <c r="B207" s="1"/>
      <c r="C207" s="1"/>
      <c r="D207" s="1"/>
      <c r="E207" s="1"/>
      <c r="F207" s="3"/>
      <c r="G207" s="3"/>
    </row>
    <row r="208" spans="1:7" ht="12.75">
      <c r="A208" s="8"/>
      <c r="B208" s="8"/>
      <c r="C208" s="8"/>
      <c r="D208" s="8"/>
      <c r="E208" s="8"/>
      <c r="F208" s="9"/>
      <c r="G208" s="9"/>
    </row>
    <row r="209" spans="1:7" ht="12.75">
      <c r="A209" s="10" t="s">
        <v>9</v>
      </c>
      <c r="B209" s="10"/>
      <c r="C209" s="10"/>
      <c r="D209" s="10"/>
      <c r="E209" s="10"/>
      <c r="F209" s="9"/>
      <c r="G209" s="9"/>
    </row>
    <row r="210" spans="1:7" ht="12.75">
      <c r="A210" s="11" t="s">
        <v>10</v>
      </c>
      <c r="B210" s="11"/>
      <c r="C210" s="11"/>
      <c r="D210" s="11"/>
      <c r="E210" s="11"/>
      <c r="F210" s="9"/>
      <c r="G210" s="12"/>
    </row>
    <row r="211" spans="1:7" ht="12.75">
      <c r="A211" s="13" t="s">
        <v>11</v>
      </c>
      <c r="B211" s="13"/>
      <c r="C211" s="13"/>
      <c r="D211" s="13"/>
      <c r="E211" s="13"/>
      <c r="F211" s="13"/>
      <c r="G211" s="13"/>
    </row>
    <row r="212" spans="1:7" ht="12.75">
      <c r="A212" s="13" t="s">
        <v>12</v>
      </c>
      <c r="B212" s="13"/>
      <c r="C212" s="13"/>
      <c r="D212" s="13"/>
      <c r="E212" s="13"/>
      <c r="F212" s="13"/>
      <c r="G212" s="14"/>
    </row>
  </sheetData>
  <sheetProtection/>
  <mergeCells count="24">
    <mergeCell ref="F5:G5"/>
    <mergeCell ref="B163:C163"/>
    <mergeCell ref="B191:C191"/>
    <mergeCell ref="B5:C5"/>
    <mergeCell ref="B28:C28"/>
    <mergeCell ref="B55:C55"/>
    <mergeCell ref="B82:C82"/>
    <mergeCell ref="B109:C109"/>
    <mergeCell ref="B136:C136"/>
    <mergeCell ref="F55:G55"/>
    <mergeCell ref="F82:G82"/>
    <mergeCell ref="F28:G28"/>
    <mergeCell ref="F163:G163"/>
    <mergeCell ref="F191:G191"/>
    <mergeCell ref="F109:G109"/>
    <mergeCell ref="F136:G136"/>
    <mergeCell ref="D163:E163"/>
    <mergeCell ref="D191:E191"/>
    <mergeCell ref="D5:E5"/>
    <mergeCell ref="D28:E28"/>
    <mergeCell ref="D55:E55"/>
    <mergeCell ref="D82:E82"/>
    <mergeCell ref="D109:E109"/>
    <mergeCell ref="D136:E136"/>
  </mergeCells>
  <printOptions/>
  <pageMargins left="0.75" right="0.75" top="1" bottom="1" header="0.4921259845" footer="0.4921259845"/>
  <pageSetup horizontalDpi="600" verticalDpi="600" orientation="landscape" paperSize="9" r:id="rId1"/>
  <rowBreaks count="7" manualBreakCount="7">
    <brk id="23" max="255" man="1"/>
    <brk id="50" max="255" man="1"/>
    <brk id="77" max="255" man="1"/>
    <brk id="104" max="255" man="1"/>
    <brk id="131" max="255" man="1"/>
    <brk id="158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Eläkevakuutusyhtiöiden sijoitusjakauma puolivuotistiedot</dc:title>
  <dc:subject/>
  <dc:creator>Stenberg Merja</dc:creator>
  <cp:keywords/>
  <dc:description/>
  <cp:lastModifiedBy>STENBERGME</cp:lastModifiedBy>
  <cp:lastPrinted>2010-09-09T10:17:47Z</cp:lastPrinted>
  <dcterms:created xsi:type="dcterms:W3CDTF">2007-10-26T09:21:30Z</dcterms:created>
  <dcterms:modified xsi:type="dcterms:W3CDTF">2018-09-12T11:19:19Z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{DA7411AD-F5F2-4E0D-86C1-C12C65A4B544}</vt:lpwstr>
  </property>
</Properties>
</file>