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>
    <definedName name="_xlnm.Print_Area" localSheetId="2">'Eläkesäätiöt'!$A$1:$F$34</definedName>
  </definedNames>
  <calcPr fullCalcOnLoad="1"/>
</workbook>
</file>

<file path=xl/sharedStrings.xml><?xml version="1.0" encoding="utf-8"?>
<sst xmlns="http://schemas.openxmlformats.org/spreadsheetml/2006/main" count="94" uniqueCount="27">
  <si>
    <t>Työeläkeyhtiöt yhteensä</t>
  </si>
  <si>
    <t>Luokittelu oikeudellisen muodon mukaan</t>
  </si>
  <si>
    <t>Luokittelu todellisen sijoitusriskin mukaan</t>
  </si>
  <si>
    <t>MEUR</t>
  </si>
  <si>
    <t>%</t>
  </si>
  <si>
    <t>I</t>
  </si>
  <si>
    <t>Rahamarkkinavälineet</t>
  </si>
  <si>
    <t>II</t>
  </si>
  <si>
    <t>Joukkovelkakirjalainat ja velkasitoumukset</t>
  </si>
  <si>
    <t>III</t>
  </si>
  <si>
    <t>Kiinteistöt</t>
  </si>
  <si>
    <t>IV</t>
  </si>
  <si>
    <t>Osakkeet</t>
  </si>
  <si>
    <t>V</t>
  </si>
  <si>
    <t>Erinäiset sijoitukset</t>
  </si>
  <si>
    <t>Yhteensä</t>
  </si>
  <si>
    <t>Eläkesäätiöt yhteensä</t>
  </si>
  <si>
    <t>Eläkekassat yhteensä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</si>
  <si>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</si>
  <si>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</si>
  <si>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</si>
  <si>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</si>
  <si>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</si>
  <si>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Sijoitusten ryhmittely vakavaraisuusrajan laskennassa 30.9.2009</t>
  </si>
  <si>
    <t>Työeläkeyhtiöt yhteensä 30.9.2009</t>
  </si>
  <si>
    <t>Eläkesäätiöt yhteensä 30.9.2009</t>
  </si>
  <si>
    <t>Eläkekassat yhteensä 30.9.2009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</si>
</sst>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94">
      <alignment/>
      <protection/>
    </xf>
    <xf numFmtId="0" fontId="3" fillId="0" borderId="0" xfId="294" applyFont="1">
      <alignment/>
      <protection/>
    </xf>
    <xf numFmtId="0" fontId="2" fillId="33" borderId="10" xfId="294" applyFill="1" applyBorder="1">
      <alignment/>
      <protection/>
    </xf>
    <xf numFmtId="0" fontId="2" fillId="33" borderId="11" xfId="294" applyFill="1" applyBorder="1">
      <alignment/>
      <protection/>
    </xf>
    <xf numFmtId="0" fontId="2" fillId="33" borderId="12" xfId="294" applyFill="1" applyBorder="1">
      <alignment/>
      <protection/>
    </xf>
    <xf numFmtId="0" fontId="2" fillId="33" borderId="13" xfId="294" applyFill="1" applyBorder="1">
      <alignment/>
      <protection/>
    </xf>
    <xf numFmtId="0" fontId="6" fillId="33" borderId="14" xfId="294" applyFont="1" applyFill="1" applyBorder="1" applyAlignment="1">
      <alignment horizontal="right"/>
      <protection/>
    </xf>
    <xf numFmtId="0" fontId="2" fillId="33" borderId="15" xfId="294" applyFill="1" applyBorder="1">
      <alignment/>
      <protection/>
    </xf>
    <xf numFmtId="0" fontId="6" fillId="33" borderId="16" xfId="294" applyFont="1" applyFill="1" applyBorder="1" applyAlignment="1">
      <alignment horizontal="right"/>
      <protection/>
    </xf>
    <xf numFmtId="0" fontId="8" fillId="33" borderId="0" xfId="294" applyFont="1" applyFill="1" applyBorder="1" applyAlignment="1">
      <alignment horizontal="right"/>
      <protection/>
    </xf>
    <xf numFmtId="0" fontId="8" fillId="33" borderId="16" xfId="294" applyFont="1" applyFill="1" applyBorder="1" applyAlignment="1">
      <alignment horizontal="right"/>
      <protection/>
    </xf>
    <xf numFmtId="0" fontId="8" fillId="33" borderId="13" xfId="294" applyFont="1" applyFill="1" applyBorder="1" applyAlignment="1">
      <alignment horizontal="right"/>
      <protection/>
    </xf>
    <xf numFmtId="0" fontId="8" fillId="33" borderId="14" xfId="294" applyFont="1" applyFill="1" applyBorder="1" applyAlignment="1">
      <alignment horizontal="right"/>
      <protection/>
    </xf>
    <xf numFmtId="0" fontId="7" fillId="0" borderId="13" xfId="294" applyFont="1" applyBorder="1">
      <alignment/>
      <protection/>
    </xf>
    <xf numFmtId="0" fontId="7" fillId="0" borderId="0" xfId="294" applyFont="1" applyBorder="1">
      <alignment/>
      <protection/>
    </xf>
    <xf numFmtId="164" fontId="7" fillId="0" borderId="11" xfId="294" applyNumberFormat="1" applyFont="1" applyBorder="1">
      <alignment/>
      <protection/>
    </xf>
    <xf numFmtId="164" fontId="7" fillId="0" borderId="14" xfId="294" applyNumberFormat="1" applyFont="1" applyBorder="1">
      <alignment/>
      <protection/>
    </xf>
    <xf numFmtId="0" fontId="7" fillId="0" borderId="17" xfId="294" applyFont="1" applyBorder="1">
      <alignment/>
      <protection/>
    </xf>
    <xf numFmtId="0" fontId="7" fillId="0" borderId="18" xfId="294" applyFont="1" applyBorder="1">
      <alignment/>
      <protection/>
    </xf>
    <xf numFmtId="164" fontId="7" fillId="0" borderId="19" xfId="294" applyNumberFormat="1" applyFont="1" applyBorder="1">
      <alignment/>
      <protection/>
    </xf>
    <xf numFmtId="0" fontId="2" fillId="0" borderId="15" xfId="294" applyBorder="1">
      <alignment/>
      <protection/>
    </xf>
    <xf numFmtId="0" fontId="7" fillId="0" borderId="20" xfId="294" applyFont="1" applyBorder="1">
      <alignment/>
      <protection/>
    </xf>
    <xf numFmtId="164" fontId="7" fillId="0" borderId="16" xfId="294" applyNumberFormat="1" applyFont="1" applyBorder="1">
      <alignment/>
      <protection/>
    </xf>
    <xf numFmtId="165" fontId="7" fillId="0" borderId="0" xfId="294" applyNumberFormat="1" applyFont="1" applyBorder="1">
      <alignment/>
      <protection/>
    </xf>
    <xf numFmtId="0" fontId="2" fillId="33" borderId="0" xfId="294" applyFill="1" applyBorder="1">
      <alignment/>
      <protection/>
    </xf>
    <xf numFmtId="0" fontId="2" fillId="33" borderId="20" xfId="294" applyFill="1" applyBorder="1">
      <alignment/>
      <protection/>
    </xf>
    <xf numFmtId="0" fontId="8" fillId="33" borderId="15" xfId="294" applyFont="1" applyFill="1" applyBorder="1" applyAlignment="1">
      <alignment horizontal="right"/>
      <protection/>
    </xf>
    <xf numFmtId="0" fontId="7" fillId="0" borderId="10" xfId="294" applyFont="1" applyBorder="1">
      <alignment/>
      <protection/>
    </xf>
    <xf numFmtId="164" fontId="7" fillId="0" borderId="0" xfId="294" applyNumberFormat="1" applyFont="1" applyBorder="1">
      <alignment/>
      <protection/>
    </xf>
    <xf numFmtId="164" fontId="7" fillId="0" borderId="21" xfId="294" applyNumberFormat="1" applyFont="1" applyBorder="1">
      <alignment/>
      <protection/>
    </xf>
    <xf numFmtId="166" fontId="7" fillId="0" borderId="22" xfId="296" applyNumberFormat="1" applyFont="1" applyFill="1" applyBorder="1" applyAlignment="1" applyProtection="1">
      <alignment vertical="center"/>
      <protection/>
    </xf>
    <xf numFmtId="164" fontId="7" fillId="0" borderId="20" xfId="294" applyNumberFormat="1" applyFont="1" applyBorder="1">
      <alignment/>
      <protection/>
    </xf>
    <xf numFmtId="166" fontId="2" fillId="0" borderId="0" xfId="294" applyNumberFormat="1">
      <alignment/>
      <protection/>
    </xf>
    <xf numFmtId="164" fontId="7" fillId="0" borderId="18" xfId="294" applyNumberFormat="1" applyFont="1" applyBorder="1">
      <alignment/>
      <protection/>
    </xf>
    <xf numFmtId="166" fontId="7" fillId="0" borderId="22" xfId="295" applyNumberFormat="1" applyFont="1" applyFill="1" applyBorder="1" applyAlignment="1" applyProtection="1">
      <alignment vertical="center"/>
      <protection/>
    </xf>
    <xf numFmtId="0" fontId="7" fillId="33" borderId="13" xfId="294" applyFont="1" applyFill="1" applyBorder="1" applyAlignment="1">
      <alignment/>
      <protection/>
    </xf>
    <xf numFmtId="0" fontId="2" fillId="33" borderId="14" xfId="294" applyFill="1" applyBorder="1" applyAlignment="1">
      <alignment/>
      <protection/>
    </xf>
    <xf numFmtId="166" fontId="7" fillId="0" borderId="23" xfId="296" applyNumberFormat="1" applyFont="1" applyFill="1" applyBorder="1" applyAlignment="1" applyProtection="1">
      <alignment vertical="center"/>
      <protection/>
    </xf>
    <xf numFmtId="166" fontId="7" fillId="0" borderId="24" xfId="296" applyNumberFormat="1" applyFont="1" applyFill="1" applyBorder="1" applyAlignment="1" applyProtection="1">
      <alignment vertical="center"/>
      <protection/>
    </xf>
    <xf numFmtId="166" fontId="7" fillId="0" borderId="21" xfId="296" applyNumberFormat="1" applyFont="1" applyFill="1" applyBorder="1" applyAlignment="1" applyProtection="1">
      <alignment vertical="center"/>
      <protection/>
    </xf>
    <xf numFmtId="166" fontId="7" fillId="0" borderId="23" xfId="295" applyNumberFormat="1" applyFont="1" applyFill="1" applyBorder="1" applyAlignment="1" applyProtection="1">
      <alignment vertical="center"/>
      <protection/>
    </xf>
    <xf numFmtId="166" fontId="7" fillId="0" borderId="24" xfId="295" applyNumberFormat="1" applyFont="1" applyFill="1" applyBorder="1" applyAlignment="1" applyProtection="1">
      <alignment vertical="center"/>
      <protection/>
    </xf>
    <xf numFmtId="166" fontId="7" fillId="0" borderId="21" xfId="295" applyNumberFormat="1" applyFont="1" applyFill="1" applyBorder="1" applyAlignment="1" applyProtection="1">
      <alignment vertical="center"/>
      <protection/>
    </xf>
    <xf numFmtId="3" fontId="2" fillId="0" borderId="0" xfId="294" applyNumberFormat="1">
      <alignment/>
      <protection/>
    </xf>
    <xf numFmtId="164" fontId="7" fillId="0" borderId="10" xfId="294" applyNumberFormat="1" applyFont="1" applyBorder="1">
      <alignment/>
      <protection/>
    </xf>
    <xf numFmtId="3" fontId="7" fillId="0" borderId="12" xfId="293" applyNumberFormat="1" applyFont="1" applyFill="1" applyBorder="1" applyAlignment="1" applyProtection="1">
      <alignment vertical="center"/>
      <protection locked="0"/>
    </xf>
    <xf numFmtId="3" fontId="7" fillId="0" borderId="13" xfId="293" applyNumberFormat="1" applyFont="1" applyFill="1" applyBorder="1" applyAlignment="1" applyProtection="1">
      <alignment vertical="center"/>
      <protection locked="0"/>
    </xf>
    <xf numFmtId="3" fontId="7" fillId="0" borderId="17" xfId="293" applyNumberFormat="1" applyFont="1" applyFill="1" applyBorder="1" applyAlignment="1" applyProtection="1">
      <alignment vertical="center"/>
      <protection locked="0"/>
    </xf>
    <xf numFmtId="3" fontId="7" fillId="0" borderId="25" xfId="293" applyNumberFormat="1" applyFont="1" applyFill="1" applyBorder="1" applyAlignment="1" applyProtection="1">
      <alignment vertical="center"/>
      <protection locked="0"/>
    </xf>
    <xf numFmtId="164" fontId="7" fillId="0" borderId="23" xfId="294" applyNumberFormat="1" applyFont="1" applyBorder="1">
      <alignment/>
      <protection/>
    </xf>
    <xf numFmtId="164" fontId="7" fillId="0" borderId="24" xfId="294" applyNumberFormat="1" applyFont="1" applyBorder="1">
      <alignment/>
      <protection/>
    </xf>
    <xf numFmtId="164" fontId="7" fillId="0" borderId="22" xfId="294" applyNumberFormat="1" applyFont="1" applyBorder="1">
      <alignment/>
      <protection/>
    </xf>
    <xf numFmtId="3" fontId="7" fillId="0" borderId="15" xfId="293" applyNumberFormat="1" applyFont="1" applyFill="1" applyBorder="1" applyAlignment="1" applyProtection="1">
      <alignment vertical="center"/>
      <protection locked="0"/>
    </xf>
    <xf numFmtId="166" fontId="7" fillId="0" borderId="17" xfId="295" applyNumberFormat="1" applyFont="1" applyFill="1" applyBorder="1" applyAlignment="1" applyProtection="1">
      <alignment vertical="center"/>
      <protection/>
    </xf>
    <xf numFmtId="166" fontId="7" fillId="0" borderId="15" xfId="295" applyNumberFormat="1" applyFont="1" applyFill="1" applyBorder="1" applyAlignment="1" applyProtection="1">
      <alignment vertical="center"/>
      <protection/>
    </xf>
    <xf numFmtId="166" fontId="7" fillId="0" borderId="13" xfId="295" applyNumberFormat="1" applyFont="1" applyFill="1" applyBorder="1" applyAlignment="1" applyProtection="1">
      <alignment vertical="center"/>
      <protection/>
    </xf>
    <xf numFmtId="166" fontId="7" fillId="0" borderId="12" xfId="295" applyNumberFormat="1" applyFont="1" applyFill="1" applyBorder="1" applyAlignment="1" applyProtection="1">
      <alignment vertical="center"/>
      <protection/>
    </xf>
    <xf numFmtId="183" fontId="7" fillId="0" borderId="19" xfId="297" applyNumberFormat="1" applyFont="1" applyFill="1" applyBorder="1" applyAlignment="1" applyProtection="1">
      <alignment vertical="center"/>
      <protection/>
    </xf>
    <xf numFmtId="166" fontId="7" fillId="0" borderId="17" xfId="296" applyNumberFormat="1" applyFont="1" applyFill="1" applyBorder="1" applyAlignment="1" applyProtection="1">
      <alignment vertical="center"/>
      <protection/>
    </xf>
    <xf numFmtId="165" fontId="7" fillId="0" borderId="0" xfId="294" applyNumberFormat="1" applyFont="1" applyFill="1" applyBorder="1">
      <alignment/>
      <protection/>
    </xf>
    <xf numFmtId="183" fontId="7" fillId="0" borderId="16" xfId="297" applyNumberFormat="1" applyFont="1" applyFill="1" applyBorder="1" applyAlignment="1" applyProtection="1">
      <alignment vertical="center"/>
      <protection/>
    </xf>
    <xf numFmtId="166" fontId="7" fillId="0" borderId="15" xfId="296" applyNumberFormat="1" applyFont="1" applyFill="1" applyBorder="1" applyAlignment="1" applyProtection="1">
      <alignment vertical="center"/>
      <protection/>
    </xf>
    <xf numFmtId="183" fontId="7" fillId="0" borderId="14" xfId="297" applyNumberFormat="1" applyFont="1" applyFill="1" applyBorder="1" applyAlignment="1" applyProtection="1">
      <alignment vertical="center"/>
      <protection/>
    </xf>
    <xf numFmtId="166" fontId="7" fillId="0" borderId="13" xfId="296" applyNumberFormat="1" applyFont="1" applyFill="1" applyBorder="1" applyAlignment="1" applyProtection="1">
      <alignment vertical="center"/>
      <protection/>
    </xf>
    <xf numFmtId="183" fontId="7" fillId="0" borderId="11" xfId="297" applyNumberFormat="1" applyFont="1" applyFill="1" applyBorder="1" applyAlignment="1" applyProtection="1">
      <alignment vertical="center"/>
      <protection/>
    </xf>
    <xf numFmtId="166" fontId="7" fillId="0" borderId="12" xfId="296" applyNumberFormat="1" applyFont="1" applyFill="1" applyBorder="1" applyAlignment="1" applyProtection="1">
      <alignment vertical="center"/>
      <protection/>
    </xf>
    <xf numFmtId="0" fontId="4" fillId="33" borderId="12" xfId="294" applyFont="1" applyFill="1" applyBorder="1" applyAlignment="1">
      <alignment/>
      <protection/>
    </xf>
    <xf numFmtId="0" fontId="5" fillId="33" borderId="11" xfId="294" applyFont="1" applyFill="1" applyBorder="1" applyAlignment="1">
      <alignment/>
      <protection/>
    </xf>
    <xf numFmtId="0" fontId="7" fillId="33" borderId="13" xfId="294" applyFont="1" applyFill="1" applyBorder="1" applyAlignment="1">
      <alignment/>
      <protection/>
    </xf>
    <xf numFmtId="0" fontId="2" fillId="33" borderId="14" xfId="294" applyFill="1" applyBorder="1" applyAlignment="1">
      <alignment/>
      <protection/>
    </xf>
    <xf numFmtId="0" fontId="3" fillId="0" borderId="0" xfId="294" applyFont="1" applyAlignment="1">
      <alignment/>
      <protection/>
    </xf>
    <xf numFmtId="0" fontId="2" fillId="0" borderId="0" xfId="294" applyAlignment="1">
      <alignment/>
      <protection/>
    </xf>
  </cellXfs>
  <cellStyles count="346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_Numerotiedot" xfId="57"/>
    <cellStyle name="Följde hyperlänken 20" xfId="58"/>
    <cellStyle name="Följde hyperlänken 21" xfId="59"/>
    <cellStyle name="Följde hyperlänken 22" xfId="60"/>
    <cellStyle name="Följde hyperlänken 23" xfId="61"/>
    <cellStyle name="Följde hyperlänken 24" xfId="62"/>
    <cellStyle name="Följde hyperlänken 25" xfId="63"/>
    <cellStyle name="Följde hyperlänken 26" xfId="64"/>
    <cellStyle name="Följde hyperlänken 27" xfId="65"/>
    <cellStyle name="Följde hyperlänken 28" xfId="66"/>
    <cellStyle name="Följde hyperlänken 29" xfId="67"/>
    <cellStyle name="Följde hyperlänken 3" xfId="68"/>
    <cellStyle name="Följde hyperlänken 3 2" xfId="69"/>
    <cellStyle name="Följde hyperlänken 3 3" xfId="70"/>
    <cellStyle name="Följde hyperlänken 3 4" xfId="71"/>
    <cellStyle name="Följde hyperlänken 3_Numerotiedot" xfId="72"/>
    <cellStyle name="Följde hyperlänken 30" xfId="73"/>
    <cellStyle name="Följde hyperlänken 31" xfId="74"/>
    <cellStyle name="Följde hyperlänken 32" xfId="75"/>
    <cellStyle name="Följde hyperlänken 33" xfId="76"/>
    <cellStyle name="Följde hyperlänken 34" xfId="77"/>
    <cellStyle name="Följde hyperlänken 35" xfId="78"/>
    <cellStyle name="Följde hyperlänken 36" xfId="79"/>
    <cellStyle name="Följde hyperlänken 37" xfId="80"/>
    <cellStyle name="Följde hyperlänken 38" xfId="81"/>
    <cellStyle name="Följde hyperlänken 4" xfId="82"/>
    <cellStyle name="Följde hyperlänken 5" xfId="83"/>
    <cellStyle name="Följde hyperlänken 6" xfId="84"/>
    <cellStyle name="Följde hyperlänken 7" xfId="85"/>
    <cellStyle name="Följde hyperlänken 8" xfId="86"/>
    <cellStyle name="Följde hyperlänken 9" xfId="87"/>
    <cellStyle name="Följde hyperlänken_Numerotiedot" xfId="88"/>
    <cellStyle name="Huomautus" xfId="89"/>
    <cellStyle name="Huono" xfId="90"/>
    <cellStyle name="Hyperlink" xfId="91"/>
    <cellStyle name="Hyperlänk" xfId="92"/>
    <cellStyle name="Hyperlänk 10" xfId="93"/>
    <cellStyle name="Hyperlänk 11" xfId="94"/>
    <cellStyle name="Hyperlänk 12" xfId="95"/>
    <cellStyle name="Hyperlänk 13" xfId="96"/>
    <cellStyle name="Hyperlänk 14" xfId="97"/>
    <cellStyle name="Hyperlänk 15" xfId="98"/>
    <cellStyle name="Hyperlänk 16" xfId="99"/>
    <cellStyle name="Hyperlänk 17" xfId="100"/>
    <cellStyle name="Hyperlänk 18" xfId="101"/>
    <cellStyle name="Hyperlänk 19" xfId="102"/>
    <cellStyle name="Hyperlänk 2" xfId="103"/>
    <cellStyle name="Hyperlänk 2 2" xfId="104"/>
    <cellStyle name="Hyperlänk 2 3" xfId="105"/>
    <cellStyle name="Hyperlänk 2 4" xfId="106"/>
    <cellStyle name="Hyperlänk 2_Numerotiedot" xfId="107"/>
    <cellStyle name="Hyperlänk 20" xfId="108"/>
    <cellStyle name="Hyperlänk 21" xfId="109"/>
    <cellStyle name="Hyperlänk 22" xfId="110"/>
    <cellStyle name="Hyperlänk 23" xfId="111"/>
    <cellStyle name="Hyperlänk 24" xfId="112"/>
    <cellStyle name="Hyperlänk 25" xfId="113"/>
    <cellStyle name="Hyperlänk 26" xfId="114"/>
    <cellStyle name="Hyperlänk 27" xfId="115"/>
    <cellStyle name="Hyperlänk 28" xfId="116"/>
    <cellStyle name="Hyperlänk 29" xfId="117"/>
    <cellStyle name="Hyperlänk 3" xfId="118"/>
    <cellStyle name="Hyperlänk 3 2" xfId="119"/>
    <cellStyle name="Hyperlänk 3 3" xfId="120"/>
    <cellStyle name="Hyperlänk 3 4" xfId="121"/>
    <cellStyle name="Hyperlänk 3_Numerotiedot" xfId="122"/>
    <cellStyle name="Hyperlänk 30" xfId="123"/>
    <cellStyle name="Hyperlänk 31" xfId="124"/>
    <cellStyle name="Hyperlänk 32" xfId="125"/>
    <cellStyle name="Hyperlänk 33" xfId="126"/>
    <cellStyle name="Hyperlänk 34" xfId="127"/>
    <cellStyle name="Hyperlänk 35" xfId="128"/>
    <cellStyle name="Hyperlänk 36" xfId="129"/>
    <cellStyle name="Hyperlänk 37" xfId="130"/>
    <cellStyle name="Hyperlänk 38" xfId="131"/>
    <cellStyle name="Hyperlänk 4" xfId="132"/>
    <cellStyle name="Hyperlänk 5" xfId="133"/>
    <cellStyle name="Hyperlänk 6" xfId="134"/>
    <cellStyle name="Hyperlänk 7" xfId="135"/>
    <cellStyle name="Hyperlänk 8" xfId="136"/>
    <cellStyle name="Hyperlänk 9" xfId="137"/>
    <cellStyle name="Hyperlänk_Numerotiedot" xfId="138"/>
    <cellStyle name="Hyvä" xfId="139"/>
    <cellStyle name="Laskenta" xfId="140"/>
    <cellStyle name="Linkitetty solu" xfId="141"/>
    <cellStyle name="Neutraali" xfId="142"/>
    <cellStyle name="Normaali 10" xfId="143"/>
    <cellStyle name="Normaali 10 10" xfId="144"/>
    <cellStyle name="Normaali 10 11" xfId="145"/>
    <cellStyle name="Normaali 10 2" xfId="146"/>
    <cellStyle name="Normaali 10 3" xfId="147"/>
    <cellStyle name="Normaali 10 4" xfId="148"/>
    <cellStyle name="Normaali 10 5" xfId="149"/>
    <cellStyle name="Normaali 10 6" xfId="150"/>
    <cellStyle name="Normaali 10 7" xfId="151"/>
    <cellStyle name="Normaali 10 8" xfId="152"/>
    <cellStyle name="Normaali 10 9" xfId="153"/>
    <cellStyle name="Normaali 10_Numerotiedot" xfId="154"/>
    <cellStyle name="Normaali 11" xfId="155"/>
    <cellStyle name="Normaali 11 10" xfId="156"/>
    <cellStyle name="Normaali 11 11" xfId="157"/>
    <cellStyle name="Normaali 11 2" xfId="158"/>
    <cellStyle name="Normaali 11 3" xfId="159"/>
    <cellStyle name="Normaali 11 4" xfId="160"/>
    <cellStyle name="Normaali 11 5" xfId="161"/>
    <cellStyle name="Normaali 11 6" xfId="162"/>
    <cellStyle name="Normaali 11 7" xfId="163"/>
    <cellStyle name="Normaali 11 8" xfId="164"/>
    <cellStyle name="Normaali 11 9" xfId="165"/>
    <cellStyle name="Normaali 11_Numerotiedot" xfId="166"/>
    <cellStyle name="Normaali 12" xfId="167"/>
    <cellStyle name="Normaali 12 10" xfId="168"/>
    <cellStyle name="Normaali 12 11" xfId="169"/>
    <cellStyle name="Normaali 12 2" xfId="170"/>
    <cellStyle name="Normaali 12 3" xfId="171"/>
    <cellStyle name="Normaali 12 4" xfId="172"/>
    <cellStyle name="Normaali 12 5" xfId="173"/>
    <cellStyle name="Normaali 12 6" xfId="174"/>
    <cellStyle name="Normaali 12 7" xfId="175"/>
    <cellStyle name="Normaali 12 8" xfId="176"/>
    <cellStyle name="Normaali 12 9" xfId="177"/>
    <cellStyle name="Normaali 12_Numerotiedot" xfId="178"/>
    <cellStyle name="Normaali 13" xfId="179"/>
    <cellStyle name="Normaali 13 10" xfId="180"/>
    <cellStyle name="Normaali 13 11" xfId="181"/>
    <cellStyle name="Normaali 13 2" xfId="182"/>
    <cellStyle name="Normaali 13 3" xfId="183"/>
    <cellStyle name="Normaali 13 4" xfId="184"/>
    <cellStyle name="Normaali 13 5" xfId="185"/>
    <cellStyle name="Normaali 13 6" xfId="186"/>
    <cellStyle name="Normaali 13 7" xfId="187"/>
    <cellStyle name="Normaali 13 8" xfId="188"/>
    <cellStyle name="Normaali 13 9" xfId="189"/>
    <cellStyle name="Normaali 13_Numerotiedot" xfId="190"/>
    <cellStyle name="Normaali 14" xfId="191"/>
    <cellStyle name="Normaali 14 2" xfId="192"/>
    <cellStyle name="Normaali 14_Numerotiedot" xfId="193"/>
    <cellStyle name="Normaali 15" xfId="194"/>
    <cellStyle name="Normaali 15 2" xfId="195"/>
    <cellStyle name="Normaali 15_Numerotiedot" xfId="196"/>
    <cellStyle name="Normaali 16" xfId="197"/>
    <cellStyle name="Normaali 16 2" xfId="198"/>
    <cellStyle name="Normaali 16_Numerotiedot" xfId="199"/>
    <cellStyle name="Normaali 17" xfId="200"/>
    <cellStyle name="Normaali 17 2" xfId="201"/>
    <cellStyle name="Normaali 17_Numerotiedot" xfId="202"/>
    <cellStyle name="Normaali 18" xfId="203"/>
    <cellStyle name="Normaali 18 2" xfId="204"/>
    <cellStyle name="Normaali 18_Numerotiedot" xfId="205"/>
    <cellStyle name="Normaali 19" xfId="206"/>
    <cellStyle name="Normaali 19 2" xfId="207"/>
    <cellStyle name="Normaali 19_Numerotiedot" xfId="208"/>
    <cellStyle name="Normaali 2" xfId="209"/>
    <cellStyle name="Normaali 2 10" xfId="210"/>
    <cellStyle name="Normaali 2 11" xfId="211"/>
    <cellStyle name="Normaali 2 12" xfId="212"/>
    <cellStyle name="Normaali 2 13" xfId="213"/>
    <cellStyle name="Normaali 2 14" xfId="214"/>
    <cellStyle name="Normaali 2 15" xfId="215"/>
    <cellStyle name="Normaali 2 16" xfId="216"/>
    <cellStyle name="Normaali 2 2" xfId="217"/>
    <cellStyle name="Normaali 2 3" xfId="218"/>
    <cellStyle name="Normaali 2 4" xfId="219"/>
    <cellStyle name="Normaali 2 5" xfId="220"/>
    <cellStyle name="Normaali 2 6" xfId="221"/>
    <cellStyle name="Normaali 2 7" xfId="222"/>
    <cellStyle name="Normaali 2 8" xfId="223"/>
    <cellStyle name="Normaali 2 9" xfId="224"/>
    <cellStyle name="Normaali 2_Numerotiedot" xfId="225"/>
    <cellStyle name="Normaali 20" xfId="226"/>
    <cellStyle name="Normaali 20 2" xfId="227"/>
    <cellStyle name="Normaali 20_Numerotiedot" xfId="228"/>
    <cellStyle name="Normaali 21" xfId="229"/>
    <cellStyle name="Normaali 21 2" xfId="230"/>
    <cellStyle name="Normaali 21_Numerotiedot" xfId="231"/>
    <cellStyle name="Normaali 22" xfId="232"/>
    <cellStyle name="Normaali 22 2" xfId="233"/>
    <cellStyle name="Normaali 22_Numerotiedot" xfId="234"/>
    <cellStyle name="Normaali 23" xfId="235"/>
    <cellStyle name="Normaali 23 2" xfId="236"/>
    <cellStyle name="Normaali 23_Numerotiedot" xfId="237"/>
    <cellStyle name="Normaali 24" xfId="238"/>
    <cellStyle name="Normaali 24 2" xfId="239"/>
    <cellStyle name="Normaali 24_Numerotiedot" xfId="240"/>
    <cellStyle name="Normaali 25" xfId="241"/>
    <cellStyle name="Normaali 25 2" xfId="242"/>
    <cellStyle name="Normaali 25_Numerotiedot" xfId="243"/>
    <cellStyle name="Normaali 26" xfId="244"/>
    <cellStyle name="Normaali 26 2" xfId="245"/>
    <cellStyle name="Normaali 26_Numerotiedot" xfId="246"/>
    <cellStyle name="Normaali 27" xfId="247"/>
    <cellStyle name="Normaali 27 2" xfId="248"/>
    <cellStyle name="Normaali 27_Numerotiedot" xfId="249"/>
    <cellStyle name="Normaali 28" xfId="250"/>
    <cellStyle name="Normaali 29" xfId="251"/>
    <cellStyle name="Normaali 3" xfId="252"/>
    <cellStyle name="Normaali 4" xfId="253"/>
    <cellStyle name="Normaali 5" xfId="254"/>
    <cellStyle name="Normaali 6" xfId="255"/>
    <cellStyle name="Normaali 6 10" xfId="256"/>
    <cellStyle name="Normaali 6 11" xfId="257"/>
    <cellStyle name="Normaali 6 12" xfId="258"/>
    <cellStyle name="Normaali 6 2" xfId="259"/>
    <cellStyle name="Normaali 6 3" xfId="260"/>
    <cellStyle name="Normaali 6 4" xfId="261"/>
    <cellStyle name="Normaali 6 5" xfId="262"/>
    <cellStyle name="Normaali 6 6" xfId="263"/>
    <cellStyle name="Normaali 6 7" xfId="264"/>
    <cellStyle name="Normaali 6 8" xfId="265"/>
    <cellStyle name="Normaali 6 9" xfId="266"/>
    <cellStyle name="Normaali 6_Numerotiedot" xfId="267"/>
    <cellStyle name="Normaali 7" xfId="268"/>
    <cellStyle name="Normaali 8" xfId="269"/>
    <cellStyle name="Normaali 8 10" xfId="270"/>
    <cellStyle name="Normaali 8 11" xfId="271"/>
    <cellStyle name="Normaali 8 2" xfId="272"/>
    <cellStyle name="Normaali 8 3" xfId="273"/>
    <cellStyle name="Normaali 8 4" xfId="274"/>
    <cellStyle name="Normaali 8 5" xfId="275"/>
    <cellStyle name="Normaali 8 6" xfId="276"/>
    <cellStyle name="Normaali 8 7" xfId="277"/>
    <cellStyle name="Normaali 8 8" xfId="278"/>
    <cellStyle name="Normaali 8 9" xfId="279"/>
    <cellStyle name="Normaali 8_Numerotiedot" xfId="280"/>
    <cellStyle name="Normaali 9" xfId="281"/>
    <cellStyle name="Normaali 9 10" xfId="282"/>
    <cellStyle name="Normaali 9 11" xfId="283"/>
    <cellStyle name="Normaali 9 2" xfId="284"/>
    <cellStyle name="Normaali 9 3" xfId="285"/>
    <cellStyle name="Normaali 9 4" xfId="286"/>
    <cellStyle name="Normaali 9 5" xfId="287"/>
    <cellStyle name="Normaali 9 6" xfId="288"/>
    <cellStyle name="Normaali 9 7" xfId="289"/>
    <cellStyle name="Normaali 9 8" xfId="290"/>
    <cellStyle name="Normaali 9 9" xfId="291"/>
    <cellStyle name="Normaali 9_Numerotiedot" xfId="292"/>
    <cellStyle name="Normaali_Numerotiedot_1" xfId="293"/>
    <cellStyle name="Normaali_Taul1" xfId="294"/>
    <cellStyle name="Normaali_Vakavaraisuusliitteet 2, 4 ja 5 kassa 30.6.07 AN" xfId="295"/>
    <cellStyle name="Normaali_Vakavaraisuusliitteet 2, 4 ja 5 säätiö 30.6.07 AN" xfId="296"/>
    <cellStyle name="Normaali_Vakavaraisuusliitteet 2, 4 ja 5 säätiö 30.6.07 AN 2" xfId="297"/>
    <cellStyle name="Normal 2" xfId="298"/>
    <cellStyle name="Otsikko" xfId="299"/>
    <cellStyle name="Otsikko 1" xfId="300"/>
    <cellStyle name="Otsikko 2" xfId="301"/>
    <cellStyle name="Otsikko 3" xfId="302"/>
    <cellStyle name="Otsikko 4" xfId="303"/>
    <cellStyle name="Pilkku_liite 15" xfId="304"/>
    <cellStyle name="Percent" xfId="305"/>
    <cellStyle name="Prosentti 10" xfId="306"/>
    <cellStyle name="Prosentti 11" xfId="307"/>
    <cellStyle name="Prosentti 12" xfId="308"/>
    <cellStyle name="Prosentti 13" xfId="309"/>
    <cellStyle name="Prosentti 14" xfId="310"/>
    <cellStyle name="Prosentti 15" xfId="311"/>
    <cellStyle name="Prosentti 16" xfId="312"/>
    <cellStyle name="Prosentti 17" xfId="313"/>
    <cellStyle name="Prosentti 18" xfId="314"/>
    <cellStyle name="Prosentti 19" xfId="315"/>
    <cellStyle name="Prosentti 2" xfId="316"/>
    <cellStyle name="Prosentti 20" xfId="317"/>
    <cellStyle name="Prosentti 21" xfId="318"/>
    <cellStyle name="Prosentti 22" xfId="319"/>
    <cellStyle name="Prosentti 23" xfId="320"/>
    <cellStyle name="Prosentti 24" xfId="321"/>
    <cellStyle name="Prosentti 25" xfId="322"/>
    <cellStyle name="Prosentti 26" xfId="323"/>
    <cellStyle name="Prosentti 27" xfId="324"/>
    <cellStyle name="Prosentti 28" xfId="325"/>
    <cellStyle name="Prosentti 29" xfId="326"/>
    <cellStyle name="Prosentti 3" xfId="327"/>
    <cellStyle name="Prosentti 30" xfId="328"/>
    <cellStyle name="Prosentti 31" xfId="329"/>
    <cellStyle name="Prosentti 32" xfId="330"/>
    <cellStyle name="Prosentti 33" xfId="331"/>
    <cellStyle name="Prosentti 34" xfId="332"/>
    <cellStyle name="Prosentti 35" xfId="333"/>
    <cellStyle name="Prosentti 36" xfId="334"/>
    <cellStyle name="Prosentti 37" xfId="335"/>
    <cellStyle name="Prosentti 38" xfId="336"/>
    <cellStyle name="Prosentti 39" xfId="337"/>
    <cellStyle name="Prosentti 4" xfId="338"/>
    <cellStyle name="Prosentti 40" xfId="339"/>
    <cellStyle name="Prosentti 41" xfId="340"/>
    <cellStyle name="Prosentti 42" xfId="341"/>
    <cellStyle name="Prosentti 43" xfId="342"/>
    <cellStyle name="Prosentti 44" xfId="343"/>
    <cellStyle name="Prosentti 45" xfId="344"/>
    <cellStyle name="Prosentti 46" xfId="345"/>
    <cellStyle name="Prosentti 47" xfId="346"/>
    <cellStyle name="Prosentti 5" xfId="347"/>
    <cellStyle name="Prosentti 6" xfId="348"/>
    <cellStyle name="Prosentti 7" xfId="349"/>
    <cellStyle name="Prosentti 8" xfId="350"/>
    <cellStyle name="Prosentti 9" xfId="351"/>
    <cellStyle name="Selittävä teksti" xfId="352"/>
    <cellStyle name="Summa" xfId="353"/>
    <cellStyle name="Syöttö" xfId="354"/>
    <cellStyle name="Tarkistussolu" xfId="355"/>
    <cellStyle name="Tulostus" xfId="356"/>
    <cellStyle name="Currency" xfId="357"/>
    <cellStyle name="Currency [0]" xfId="358"/>
    <cellStyle name="Varoitusteksti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75"/>
          <c:w val="0.64875"/>
          <c:h val="0.98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23604549"/>
        <c:axId val="11114350"/>
      </c:barChart>
      <c:catAx>
        <c:axId val="2360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0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.401"/>
          <c:w val="0.22675"/>
          <c:h val="0.4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yhteensä,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0745"/>
          <c:w val="0.64775"/>
          <c:h val="0.95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202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"/>
          <c:y val="0.43375"/>
          <c:w val="0.2287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30.9.2009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88"/>
          <c:w val="0.71225"/>
          <c:h val="0.9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7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175"/>
          <c:y val="0.38575"/>
          <c:w val="0.222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1038225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1924050"/>
        <a:ext cx="84486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410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5</xdr:col>
      <xdr:colOff>1009650</xdr:colOff>
      <xdr:row>33</xdr:row>
      <xdr:rowOff>28575</xdr:rowOff>
    </xdr:to>
    <xdr:graphicFrame>
      <xdr:nvGraphicFramePr>
        <xdr:cNvPr id="1" name="Kaavio 1"/>
        <xdr:cNvGraphicFramePr/>
      </xdr:nvGraphicFramePr>
      <xdr:xfrm>
        <a:off x="9525" y="1952625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00390625" style="0" customWidth="1"/>
    <col min="2" max="2" width="43.2812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6.8515625" style="0" customWidth="1"/>
  </cols>
  <sheetData>
    <row r="1" spans="1:6" ht="18">
      <c r="A1" s="71" t="s">
        <v>23</v>
      </c>
      <c r="B1" s="72"/>
      <c r="C1" s="72"/>
      <c r="D1" s="72"/>
      <c r="E1" s="72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67" t="s">
        <v>0</v>
      </c>
      <c r="B3" s="68"/>
      <c r="C3" s="3"/>
      <c r="D3" s="4"/>
      <c r="E3" s="5"/>
      <c r="F3" s="4"/>
    </row>
    <row r="4" spans="1:6" ht="15">
      <c r="A4" s="6"/>
      <c r="B4" s="7"/>
      <c r="C4" s="69" t="s">
        <v>1</v>
      </c>
      <c r="D4" s="70"/>
      <c r="E4" s="69" t="s">
        <v>2</v>
      </c>
      <c r="F4" s="70"/>
    </row>
    <row r="5" spans="1:6" ht="15.75" thickBot="1">
      <c r="A5" s="8"/>
      <c r="B5" s="9"/>
      <c r="C5" s="10" t="s">
        <v>3</v>
      </c>
      <c r="D5" s="13" t="s">
        <v>4</v>
      </c>
      <c r="E5" s="12" t="s">
        <v>3</v>
      </c>
      <c r="F5" s="13" t="s">
        <v>4</v>
      </c>
    </row>
    <row r="6" spans="1:6" ht="15">
      <c r="A6" s="14" t="s">
        <v>5</v>
      </c>
      <c r="B6" s="15" t="s">
        <v>6</v>
      </c>
      <c r="C6" s="46">
        <v>2354.115714835225</v>
      </c>
      <c r="D6" s="45">
        <f>C6/C11*100</f>
        <v>3.1293372235386356</v>
      </c>
      <c r="E6" s="46">
        <v>2609.2615455872256</v>
      </c>
      <c r="F6" s="16">
        <f>E6/E11*100</f>
        <v>3.4685037907495087</v>
      </c>
    </row>
    <row r="7" spans="1:6" ht="15">
      <c r="A7" s="14" t="s">
        <v>7</v>
      </c>
      <c r="B7" s="15" t="s">
        <v>8</v>
      </c>
      <c r="C7" s="47">
        <v>36682.81521549308</v>
      </c>
      <c r="D7" s="29">
        <f>C7/C11*100</f>
        <v>48.762640848377664</v>
      </c>
      <c r="E7" s="47">
        <v>36779.78019090109</v>
      </c>
      <c r="F7" s="17">
        <f>E7/E11*100</f>
        <v>48.89153685295422</v>
      </c>
    </row>
    <row r="8" spans="1:6" ht="15">
      <c r="A8" s="14" t="s">
        <v>9</v>
      </c>
      <c r="B8" s="15" t="s">
        <v>10</v>
      </c>
      <c r="C8" s="47">
        <v>8731.993896925742</v>
      </c>
      <c r="D8" s="29">
        <f>C8/C11*100</f>
        <v>11.60748104486212</v>
      </c>
      <c r="E8" s="47">
        <v>9802.422295025743</v>
      </c>
      <c r="F8" s="17">
        <f>E8/E11*100</f>
        <v>13.030406609228015</v>
      </c>
    </row>
    <row r="9" spans="1:6" ht="15">
      <c r="A9" s="14" t="s">
        <v>11</v>
      </c>
      <c r="B9" s="15" t="s">
        <v>12</v>
      </c>
      <c r="C9" s="47">
        <v>20313.53807603549</v>
      </c>
      <c r="D9" s="29">
        <f>C9/C11*100</f>
        <v>27.002882841532987</v>
      </c>
      <c r="E9" s="47">
        <v>20407.235688325487</v>
      </c>
      <c r="F9" s="17">
        <f>E9/E11*100</f>
        <v>27.12743552419376</v>
      </c>
    </row>
    <row r="10" spans="1:6" ht="15">
      <c r="A10" s="18" t="s">
        <v>13</v>
      </c>
      <c r="B10" s="19" t="s">
        <v>14</v>
      </c>
      <c r="C10" s="48">
        <v>7144.831142483046</v>
      </c>
      <c r="D10" s="34">
        <f>C10/C11*100</f>
        <v>9.497658041688597</v>
      </c>
      <c r="E10" s="48">
        <v>5628.594323953046</v>
      </c>
      <c r="F10" s="20">
        <f>E10/E11*100</f>
        <v>7.482117222874497</v>
      </c>
    </row>
    <row r="11" spans="1:6" ht="15.75" thickBot="1">
      <c r="A11" s="21"/>
      <c r="B11" s="22" t="s">
        <v>15</v>
      </c>
      <c r="C11" s="49">
        <v>75227.29404577258</v>
      </c>
      <c r="D11" s="32">
        <f>C11/C11*100</f>
        <v>100</v>
      </c>
      <c r="E11" s="53">
        <v>75227.29404379259</v>
      </c>
      <c r="F11" s="23">
        <f>E11/E11*100</f>
        <v>100</v>
      </c>
    </row>
    <row r="12" spans="1:6" ht="15">
      <c r="A12" s="1"/>
      <c r="B12" s="1"/>
      <c r="C12" s="44"/>
      <c r="D12" s="1"/>
      <c r="E12" s="44"/>
      <c r="F12" s="24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67" t="s">
        <v>16</v>
      </c>
      <c r="B14" s="68"/>
      <c r="C14" s="5"/>
      <c r="D14" s="4"/>
      <c r="E14" s="5"/>
      <c r="F14" s="4"/>
    </row>
    <row r="15" spans="1:6" ht="15">
      <c r="A15" s="6"/>
      <c r="B15" s="25"/>
      <c r="C15" s="69" t="s">
        <v>1</v>
      </c>
      <c r="D15" s="70"/>
      <c r="E15" s="69" t="s">
        <v>2</v>
      </c>
      <c r="F15" s="70"/>
    </row>
    <row r="16" spans="1:6" ht="15.75" thickBot="1">
      <c r="A16" s="8"/>
      <c r="B16" s="26"/>
      <c r="C16" s="12" t="s">
        <v>3</v>
      </c>
      <c r="D16" s="13" t="s">
        <v>4</v>
      </c>
      <c r="E16" s="10" t="s">
        <v>3</v>
      </c>
      <c r="F16" s="13" t="s">
        <v>4</v>
      </c>
    </row>
    <row r="17" spans="1:6" ht="15">
      <c r="A17" s="14" t="s">
        <v>5</v>
      </c>
      <c r="B17" s="28" t="s">
        <v>6</v>
      </c>
      <c r="C17" s="66">
        <v>693.1464559947</v>
      </c>
      <c r="D17" s="65">
        <f>C17/C22*100</f>
        <v>15.852460309031995</v>
      </c>
      <c r="E17" s="66">
        <v>668.8059844832</v>
      </c>
      <c r="F17" s="16">
        <f>E17/E22*100</f>
        <v>15.295786670801595</v>
      </c>
    </row>
    <row r="18" spans="1:6" ht="15">
      <c r="A18" s="14" t="s">
        <v>7</v>
      </c>
      <c r="B18" s="15" t="s">
        <v>8</v>
      </c>
      <c r="C18" s="64">
        <v>1960.5839182619</v>
      </c>
      <c r="D18" s="63">
        <f>C18/C22*100</f>
        <v>44.839122349939345</v>
      </c>
      <c r="E18" s="64">
        <v>1958.8747318964001</v>
      </c>
      <c r="F18" s="17">
        <f>E18/E22*100</f>
        <v>44.80003275847429</v>
      </c>
    </row>
    <row r="19" spans="1:6" ht="15">
      <c r="A19" s="14" t="s">
        <v>9</v>
      </c>
      <c r="B19" s="15" t="s">
        <v>10</v>
      </c>
      <c r="C19" s="64">
        <v>317.51938118999993</v>
      </c>
      <c r="D19" s="63">
        <f>C19/C22*100</f>
        <v>7.261760258789178</v>
      </c>
      <c r="E19" s="64">
        <v>423.9446269315</v>
      </c>
      <c r="F19" s="17">
        <f>E19/E22*100</f>
        <v>9.695736468009553</v>
      </c>
    </row>
    <row r="20" spans="1:6" ht="15">
      <c r="A20" s="14" t="s">
        <v>11</v>
      </c>
      <c r="B20" s="15" t="s">
        <v>12</v>
      </c>
      <c r="C20" s="64">
        <v>1217.0184556691001</v>
      </c>
      <c r="D20" s="63">
        <f>C20/C22*100</f>
        <v>27.833564749556107</v>
      </c>
      <c r="E20" s="64">
        <v>1224.3752885967</v>
      </c>
      <c r="F20" s="17">
        <f>E20/E22*100</f>
        <v>28.001817647979934</v>
      </c>
    </row>
    <row r="21" spans="1:6" ht="15">
      <c r="A21" s="18" t="s">
        <v>13</v>
      </c>
      <c r="B21" s="19" t="s">
        <v>14</v>
      </c>
      <c r="C21" s="59">
        <v>184.21683210359998</v>
      </c>
      <c r="D21" s="58">
        <f>C21/C22*100</f>
        <v>4.213092332683382</v>
      </c>
      <c r="E21" s="59">
        <v>96.4844117016</v>
      </c>
      <c r="F21" s="20">
        <f>E21/E22*100</f>
        <v>2.206626454734629</v>
      </c>
    </row>
    <row r="22" spans="1:6" ht="15.75" thickBot="1">
      <c r="A22" s="21"/>
      <c r="B22" s="22" t="s">
        <v>15</v>
      </c>
      <c r="C22" s="62">
        <v>4372.4850432193</v>
      </c>
      <c r="D22" s="61">
        <f>C22/C22*100</f>
        <v>100</v>
      </c>
      <c r="E22" s="62">
        <v>4372.4850436094</v>
      </c>
      <c r="F22" s="23">
        <f>E22/E22*100</f>
        <v>100</v>
      </c>
    </row>
    <row r="23" spans="1:6" ht="15">
      <c r="A23" s="1"/>
      <c r="B23" s="1"/>
      <c r="C23" s="1"/>
      <c r="D23" s="1"/>
      <c r="E23" s="33"/>
      <c r="F23" s="60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67" t="s">
        <v>17</v>
      </c>
      <c r="B25" s="68"/>
      <c r="C25" s="5"/>
      <c r="D25" s="4"/>
      <c r="E25" s="5"/>
      <c r="F25" s="4"/>
    </row>
    <row r="26" spans="1:6" ht="15">
      <c r="A26" s="6"/>
      <c r="B26" s="25"/>
      <c r="C26" s="69" t="s">
        <v>1</v>
      </c>
      <c r="D26" s="70"/>
      <c r="E26" s="69" t="s">
        <v>2</v>
      </c>
      <c r="F26" s="70"/>
    </row>
    <row r="27" spans="1:6" ht="15.75" thickBot="1">
      <c r="A27" s="8"/>
      <c r="B27" s="26"/>
      <c r="C27" s="12" t="s">
        <v>3</v>
      </c>
      <c r="D27" s="13" t="s">
        <v>4</v>
      </c>
      <c r="E27" s="12" t="s">
        <v>3</v>
      </c>
      <c r="F27" s="13" t="s">
        <v>4</v>
      </c>
    </row>
    <row r="28" spans="1:6" ht="15">
      <c r="A28" s="14" t="s">
        <v>5</v>
      </c>
      <c r="B28" s="15" t="s">
        <v>6</v>
      </c>
      <c r="C28" s="57">
        <v>161.92143548</v>
      </c>
      <c r="D28" s="16">
        <f>C28/C33*100</f>
        <v>5.708225709173425</v>
      </c>
      <c r="E28" s="57">
        <v>161.92143548</v>
      </c>
      <c r="F28" s="16">
        <f>E28/E33*100</f>
        <v>5.708225709173426</v>
      </c>
    </row>
    <row r="29" spans="1:6" ht="15">
      <c r="A29" s="14" t="s">
        <v>7</v>
      </c>
      <c r="B29" s="15" t="s">
        <v>8</v>
      </c>
      <c r="C29" s="56">
        <v>960.4810388799999</v>
      </c>
      <c r="D29" s="17">
        <f>C29/C33*100</f>
        <v>33.85989349128277</v>
      </c>
      <c r="E29" s="56">
        <v>991.98592806</v>
      </c>
      <c r="F29" s="17">
        <f>E29/E33*100</f>
        <v>34.97053716763624</v>
      </c>
    </row>
    <row r="30" spans="1:6" ht="15">
      <c r="A30" s="14" t="s">
        <v>9</v>
      </c>
      <c r="B30" s="15" t="s">
        <v>10</v>
      </c>
      <c r="C30" s="56">
        <v>896.74587895</v>
      </c>
      <c r="D30" s="17">
        <f>C30/C33*100</f>
        <v>31.613034220228187</v>
      </c>
      <c r="E30" s="56">
        <v>896.10275357</v>
      </c>
      <c r="F30" s="17">
        <f>E30/E33*100</f>
        <v>31.59036208409343</v>
      </c>
    </row>
    <row r="31" spans="1:6" ht="15">
      <c r="A31" s="14" t="s">
        <v>11</v>
      </c>
      <c r="B31" s="15" t="s">
        <v>12</v>
      </c>
      <c r="C31" s="56">
        <v>741.1220803</v>
      </c>
      <c r="D31" s="17">
        <f>C31/C33*100</f>
        <v>26.126819465648126</v>
      </c>
      <c r="E31" s="56">
        <v>733.38567029</v>
      </c>
      <c r="F31" s="17">
        <f>E31/E33*100</f>
        <v>25.854087357111194</v>
      </c>
    </row>
    <row r="32" spans="1:6" ht="15">
      <c r="A32" s="18" t="s">
        <v>13</v>
      </c>
      <c r="B32" s="19" t="s">
        <v>14</v>
      </c>
      <c r="C32" s="54">
        <v>76.36293952</v>
      </c>
      <c r="D32" s="20">
        <f>C32/C33*100</f>
        <v>2.6920271136674794</v>
      </c>
      <c r="E32" s="54">
        <v>53.23758573</v>
      </c>
      <c r="F32" s="20">
        <f>E32/E33*100</f>
        <v>1.8767876819857248</v>
      </c>
    </row>
    <row r="33" spans="1:6" ht="15.75" thickBot="1">
      <c r="A33" s="21"/>
      <c r="B33" s="22" t="s">
        <v>15</v>
      </c>
      <c r="C33" s="55">
        <v>2836.63337313</v>
      </c>
      <c r="D33" s="23">
        <f>C33/C33*100</f>
        <v>100</v>
      </c>
      <c r="E33" s="55">
        <v>2836.6333731299997</v>
      </c>
      <c r="F33" s="23">
        <f>E33/E33*100</f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&amp;LFIVA&amp;C25.11.2009&amp;RMst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24</v>
      </c>
      <c r="B1" s="68"/>
      <c r="C1" s="3"/>
      <c r="D1" s="4"/>
      <c r="E1" s="5"/>
      <c r="F1" s="4"/>
    </row>
    <row r="2" spans="1:6" ht="15">
      <c r="A2" s="6"/>
      <c r="B2" s="7"/>
      <c r="C2" s="36" t="s">
        <v>1</v>
      </c>
      <c r="D2" s="37"/>
      <c r="E2" s="36" t="s">
        <v>2</v>
      </c>
      <c r="F2" s="37"/>
    </row>
    <row r="3" spans="1:6" ht="15.75" thickBot="1">
      <c r="A3" s="8"/>
      <c r="B3" s="9"/>
      <c r="C3" s="10" t="s">
        <v>3</v>
      </c>
      <c r="D3" s="11" t="s">
        <v>4</v>
      </c>
      <c r="E3" s="27" t="s">
        <v>3</v>
      </c>
      <c r="F3" s="11" t="s">
        <v>4</v>
      </c>
    </row>
    <row r="4" spans="1:6" ht="15">
      <c r="A4" s="14"/>
      <c r="B4" s="15" t="s">
        <v>18</v>
      </c>
      <c r="C4" s="46">
        <v>2354.115714835225</v>
      </c>
      <c r="D4" s="50">
        <f>C4/C9*100</f>
        <v>3.1293372235386356</v>
      </c>
      <c r="E4" s="46">
        <v>2609.2615455872256</v>
      </c>
      <c r="F4" s="16">
        <f>E4/E9*100</f>
        <v>3.4685037907495087</v>
      </c>
    </row>
    <row r="5" spans="1:6" ht="15">
      <c r="A5" s="14"/>
      <c r="B5" s="15" t="s">
        <v>19</v>
      </c>
      <c r="C5" s="47">
        <v>36682.81521549308</v>
      </c>
      <c r="D5" s="51">
        <f>C5/C9*100</f>
        <v>48.762640848377664</v>
      </c>
      <c r="E5" s="47">
        <v>36779.78019090109</v>
      </c>
      <c r="F5" s="17">
        <f>E5/E9*100</f>
        <v>48.89153685295422</v>
      </c>
    </row>
    <row r="6" spans="1:6" ht="15">
      <c r="A6" s="14"/>
      <c r="B6" s="15" t="s">
        <v>20</v>
      </c>
      <c r="C6" s="47">
        <v>8731.993896925742</v>
      </c>
      <c r="D6" s="51">
        <f>C6/C9*100</f>
        <v>11.60748104486212</v>
      </c>
      <c r="E6" s="47">
        <v>9802.422295025743</v>
      </c>
      <c r="F6" s="17">
        <f>E6/E9*100</f>
        <v>13.030406609228015</v>
      </c>
    </row>
    <row r="7" spans="1:6" ht="15">
      <c r="A7" s="14"/>
      <c r="B7" s="15" t="s">
        <v>21</v>
      </c>
      <c r="C7" s="47">
        <v>20313.53807603549</v>
      </c>
      <c r="D7" s="51">
        <f>C7/C9*100</f>
        <v>27.002882841532987</v>
      </c>
      <c r="E7" s="47">
        <v>20407.235688325487</v>
      </c>
      <c r="F7" s="17">
        <f>E7/E9*100</f>
        <v>27.12743552419376</v>
      </c>
    </row>
    <row r="8" spans="1:6" ht="15">
      <c r="A8" s="18"/>
      <c r="B8" s="19" t="s">
        <v>22</v>
      </c>
      <c r="C8" s="48">
        <v>7144.831142483046</v>
      </c>
      <c r="D8" s="30">
        <f>C8/C9*100</f>
        <v>9.497658041688597</v>
      </c>
      <c r="E8" s="48">
        <v>5628.594323953046</v>
      </c>
      <c r="F8" s="20">
        <f>E8/E9*100</f>
        <v>7.482117222874497</v>
      </c>
    </row>
    <row r="9" spans="1:6" ht="15.75" thickBot="1">
      <c r="A9" s="21"/>
      <c r="B9" s="22" t="s">
        <v>15</v>
      </c>
      <c r="C9" s="49">
        <v>75227.29404577258</v>
      </c>
      <c r="D9" s="52">
        <f>C9/C9*100</f>
        <v>100</v>
      </c>
      <c r="E9" s="53">
        <v>75227.29404379259</v>
      </c>
      <c r="F9" s="23">
        <f>E9/E9*100</f>
        <v>100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&amp;LFIVA&amp;C25.11.2009&amp;RMst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25</v>
      </c>
      <c r="B1" s="68"/>
      <c r="C1" s="5"/>
      <c r="D1" s="4"/>
      <c r="E1" s="5"/>
      <c r="F1" s="4"/>
    </row>
    <row r="2" spans="1:6" ht="15">
      <c r="A2" s="6"/>
      <c r="B2" s="25"/>
      <c r="C2" s="36" t="s">
        <v>1</v>
      </c>
      <c r="D2" s="37"/>
      <c r="E2" s="36" t="s">
        <v>2</v>
      </c>
      <c r="F2" s="37"/>
    </row>
    <row r="3" spans="1:6" ht="15.75" thickBot="1">
      <c r="A3" s="8"/>
      <c r="B3" s="26"/>
      <c r="C3" s="12" t="s">
        <v>3</v>
      </c>
      <c r="D3" s="11" t="s">
        <v>4</v>
      </c>
      <c r="E3" s="10" t="s">
        <v>3</v>
      </c>
      <c r="F3" s="11" t="s">
        <v>4</v>
      </c>
    </row>
    <row r="4" spans="1:6" ht="15">
      <c r="A4" s="14"/>
      <c r="B4" s="28" t="s">
        <v>18</v>
      </c>
      <c r="C4" s="38">
        <v>693.1464559947</v>
      </c>
      <c r="D4" s="29">
        <v>15.852460309031995</v>
      </c>
      <c r="E4" s="38">
        <v>668.8059844832</v>
      </c>
      <c r="F4" s="17">
        <v>15.295786670801595</v>
      </c>
    </row>
    <row r="5" spans="1:6" ht="15">
      <c r="A5" s="14"/>
      <c r="B5" s="15" t="s">
        <v>19</v>
      </c>
      <c r="C5" s="39">
        <v>1960.5839182619</v>
      </c>
      <c r="D5" s="29">
        <v>44.839122349939345</v>
      </c>
      <c r="E5" s="39">
        <v>1958.8747318964001</v>
      </c>
      <c r="F5" s="17">
        <v>44.80003275847429</v>
      </c>
    </row>
    <row r="6" spans="1:6" ht="15">
      <c r="A6" s="14"/>
      <c r="B6" s="15" t="s">
        <v>20</v>
      </c>
      <c r="C6" s="39">
        <v>317.51938118999993</v>
      </c>
      <c r="D6" s="29">
        <v>7.261760258789178</v>
      </c>
      <c r="E6" s="39">
        <v>423.9446269315</v>
      </c>
      <c r="F6" s="17">
        <v>9.695736468009553</v>
      </c>
    </row>
    <row r="7" spans="1:6" ht="15">
      <c r="A7" s="14"/>
      <c r="B7" s="15" t="s">
        <v>21</v>
      </c>
      <c r="C7" s="39">
        <v>1217.0184556691001</v>
      </c>
      <c r="D7" s="29">
        <v>27.833564749556107</v>
      </c>
      <c r="E7" s="39">
        <v>1224.3752885967</v>
      </c>
      <c r="F7" s="17">
        <v>28.001817647979934</v>
      </c>
    </row>
    <row r="8" spans="1:6" ht="15">
      <c r="A8" s="18"/>
      <c r="B8" s="19" t="s">
        <v>22</v>
      </c>
      <c r="C8" s="40">
        <v>184.21683210359998</v>
      </c>
      <c r="D8" s="34">
        <v>4.213092332683382</v>
      </c>
      <c r="E8" s="40">
        <v>96.4844117016</v>
      </c>
      <c r="F8" s="20">
        <v>2.206626454734629</v>
      </c>
    </row>
    <row r="9" spans="1:6" ht="15.75" thickBot="1">
      <c r="A9" s="21"/>
      <c r="B9" s="22" t="s">
        <v>15</v>
      </c>
      <c r="C9" s="31">
        <v>4372.4850432193</v>
      </c>
      <c r="D9" s="32">
        <v>100</v>
      </c>
      <c r="E9" s="31">
        <v>4372.4850436094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6" ht="15">
      <c r="A1" s="67" t="s">
        <v>26</v>
      </c>
      <c r="B1" s="68"/>
      <c r="C1" s="5"/>
      <c r="D1" s="4"/>
      <c r="E1" s="5"/>
      <c r="F1" s="4"/>
    </row>
    <row r="2" spans="1:6" ht="15">
      <c r="A2" s="6"/>
      <c r="B2" s="25"/>
      <c r="C2" s="36" t="s">
        <v>1</v>
      </c>
      <c r="D2" s="37"/>
      <c r="E2" s="36" t="s">
        <v>2</v>
      </c>
      <c r="F2" s="37"/>
    </row>
    <row r="3" spans="1:6" ht="15.75" thickBot="1">
      <c r="A3" s="8"/>
      <c r="B3" s="26"/>
      <c r="C3" s="12" t="s">
        <v>3</v>
      </c>
      <c r="D3" s="11" t="s">
        <v>4</v>
      </c>
      <c r="E3" s="12" t="s">
        <v>3</v>
      </c>
      <c r="F3" s="11" t="s">
        <v>4</v>
      </c>
    </row>
    <row r="4" spans="1:6" ht="15">
      <c r="A4" s="14"/>
      <c r="B4" s="15" t="s">
        <v>18</v>
      </c>
      <c r="C4" s="41">
        <v>161.92143548</v>
      </c>
      <c r="D4" s="29">
        <v>5.708225709173425</v>
      </c>
      <c r="E4" s="41">
        <v>161.92143548</v>
      </c>
      <c r="F4" s="17">
        <v>15.295786670801595</v>
      </c>
    </row>
    <row r="5" spans="1:6" ht="15">
      <c r="A5" s="14"/>
      <c r="B5" s="15" t="s">
        <v>19</v>
      </c>
      <c r="C5" s="42">
        <v>960.4810388799999</v>
      </c>
      <c r="D5" s="29">
        <v>33.85989349128277</v>
      </c>
      <c r="E5" s="42">
        <v>991.98592806</v>
      </c>
      <c r="F5" s="17">
        <v>34.97053716763624</v>
      </c>
    </row>
    <row r="6" spans="1:6" ht="15">
      <c r="A6" s="14"/>
      <c r="B6" s="15" t="s">
        <v>20</v>
      </c>
      <c r="C6" s="42">
        <v>896.74587895</v>
      </c>
      <c r="D6" s="29">
        <v>31.613034220228187</v>
      </c>
      <c r="E6" s="42">
        <v>896.10275357</v>
      </c>
      <c r="F6" s="17">
        <v>31.59036208409343</v>
      </c>
    </row>
    <row r="7" spans="1:6" ht="15">
      <c r="A7" s="14"/>
      <c r="B7" s="15" t="s">
        <v>21</v>
      </c>
      <c r="C7" s="42">
        <v>741.1220803</v>
      </c>
      <c r="D7" s="29">
        <v>26.126819465648126</v>
      </c>
      <c r="E7" s="42">
        <v>733.38567029</v>
      </c>
      <c r="F7" s="17">
        <v>25.854087357111194</v>
      </c>
    </row>
    <row r="8" spans="1:6" ht="15">
      <c r="A8" s="18"/>
      <c r="B8" s="19" t="s">
        <v>22</v>
      </c>
      <c r="C8" s="43">
        <v>76.36293952</v>
      </c>
      <c r="D8" s="34">
        <v>2.6920271136674794</v>
      </c>
      <c r="E8" s="43">
        <v>53.23758573</v>
      </c>
      <c r="F8" s="20">
        <v>1.8767876819857248</v>
      </c>
    </row>
    <row r="9" spans="1:6" ht="15.75" thickBot="1">
      <c r="A9" s="21"/>
      <c r="B9" s="22" t="s">
        <v>15</v>
      </c>
      <c r="C9" s="35">
        <v>2836.63337313</v>
      </c>
      <c r="D9" s="32">
        <v>100</v>
      </c>
      <c r="E9" s="35">
        <v>2836.6333731299997</v>
      </c>
      <c r="F9" s="23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headerFooter>
    <oddFooter>&amp;LFIVA&amp;C25.11.2009&amp;RMst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30.9.2009</dc:title>
  <dc:subject/>
  <dc:creator>STENBERGME</dc:creator>
  <cp:keywords/>
  <dc:description/>
  <cp:lastModifiedBy>STENBERGME</cp:lastModifiedBy>
  <cp:lastPrinted>2009-11-25T10:08:19Z</cp:lastPrinted>
  <dcterms:created xsi:type="dcterms:W3CDTF">2009-11-24T08:14:58Z</dcterms:created>
  <dcterms:modified xsi:type="dcterms:W3CDTF">2018-09-12T11:11:43Z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{B5E7FDA3-D2F5-4DAA-843F-57EBF77CFE63}</vt:lpwstr>
  </property>
</Properties>
</file>