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<sst xmlns="http://schemas.openxmlformats.org/spreadsheetml/2006/main" count="94" uniqueCount="27">
  <si>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</si>
  <si>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</si>
  <si>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</si>
  <si>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</si>
  <si>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</si>
  <si>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</si>
  <si>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</si>
  <si>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</si>
  <si>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</si>
  <si>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</si>
  <si>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</si>
  <si>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</si>
  <si>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</si>
  <si>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</si>
  <si>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</si>
  <si>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</si>
  <si>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</si>
  <si>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</si>
  <si>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</si>
  <si>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</si>
  <si>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</si>
  <si>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</si>
  <si>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</si>
  <si>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31.3.2010</t>
  </si>
  <si>
    <t>Työeläkeyhtiöt yhteensä 31.3.2010</t>
  </si>
  <si>
    <t>Eläkesäätiöt yhteensä 31.3.2010</t>
  </si>
  <si>
    <t>Eläkekassat yhteensä 31.3.2010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</si>
</sst>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5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0">
      <alignment/>
      <protection/>
    </xf>
    <xf numFmtId="0" fontId="3" fillId="0" borderId="0" xfId="520" applyFont="1">
      <alignment/>
      <protection/>
    </xf>
    <xf numFmtId="0" fontId="2" fillId="33" borderId="10" xfId="520" applyFill="1" applyBorder="1">
      <alignment/>
      <protection/>
    </xf>
    <xf numFmtId="0" fontId="2" fillId="33" borderId="11" xfId="520" applyFill="1" applyBorder="1">
      <alignment/>
      <protection/>
    </xf>
    <xf numFmtId="0" fontId="2" fillId="33" borderId="12" xfId="520" applyFill="1" applyBorder="1">
      <alignment/>
      <protection/>
    </xf>
    <xf numFmtId="0" fontId="2" fillId="33" borderId="13" xfId="520" applyFill="1" applyBorder="1">
      <alignment/>
      <protection/>
    </xf>
    <xf numFmtId="0" fontId="6" fillId="33" borderId="14" xfId="520" applyFont="1" applyFill="1" applyBorder="1" applyAlignment="1">
      <alignment horizontal="right"/>
      <protection/>
    </xf>
    <xf numFmtId="0" fontId="2" fillId="33" borderId="15" xfId="520" applyFill="1" applyBorder="1">
      <alignment/>
      <protection/>
    </xf>
    <xf numFmtId="0" fontId="6" fillId="33" borderId="16" xfId="520" applyFont="1" applyFill="1" applyBorder="1" applyAlignment="1">
      <alignment horizontal="right"/>
      <protection/>
    </xf>
    <xf numFmtId="0" fontId="8" fillId="33" borderId="0" xfId="520" applyFont="1" applyFill="1" applyBorder="1" applyAlignment="1">
      <alignment horizontal="right"/>
      <protection/>
    </xf>
    <xf numFmtId="0" fontId="8" fillId="33" borderId="16" xfId="520" applyFont="1" applyFill="1" applyBorder="1" applyAlignment="1">
      <alignment horizontal="right"/>
      <protection/>
    </xf>
    <xf numFmtId="0" fontId="8" fillId="33" borderId="13" xfId="520" applyFont="1" applyFill="1" applyBorder="1" applyAlignment="1">
      <alignment horizontal="right"/>
      <protection/>
    </xf>
    <xf numFmtId="0" fontId="8" fillId="33" borderId="14" xfId="520" applyFont="1" applyFill="1" applyBorder="1" applyAlignment="1">
      <alignment horizontal="right"/>
      <protection/>
    </xf>
    <xf numFmtId="0" fontId="7" fillId="0" borderId="13" xfId="520" applyFont="1" applyBorder="1">
      <alignment/>
      <protection/>
    </xf>
    <xf numFmtId="0" fontId="7" fillId="0" borderId="0" xfId="520" applyFont="1" applyBorder="1">
      <alignment/>
      <protection/>
    </xf>
    <xf numFmtId="164" fontId="7" fillId="0" borderId="11" xfId="520" applyNumberFormat="1" applyFont="1" applyBorder="1">
      <alignment/>
      <protection/>
    </xf>
    <xf numFmtId="164" fontId="7" fillId="0" borderId="14" xfId="520" applyNumberFormat="1" applyFont="1" applyBorder="1">
      <alignment/>
      <protection/>
    </xf>
    <xf numFmtId="0" fontId="7" fillId="0" borderId="17" xfId="520" applyFont="1" applyBorder="1">
      <alignment/>
      <protection/>
    </xf>
    <xf numFmtId="0" fontId="7" fillId="0" borderId="18" xfId="520" applyFont="1" applyBorder="1">
      <alignment/>
      <protection/>
    </xf>
    <xf numFmtId="164" fontId="7" fillId="0" borderId="19" xfId="520" applyNumberFormat="1" applyFont="1" applyBorder="1">
      <alignment/>
      <protection/>
    </xf>
    <xf numFmtId="0" fontId="2" fillId="0" borderId="15" xfId="520" applyBorder="1">
      <alignment/>
      <protection/>
    </xf>
    <xf numFmtId="0" fontId="7" fillId="0" borderId="20" xfId="520" applyFont="1" applyBorder="1">
      <alignment/>
      <protection/>
    </xf>
    <xf numFmtId="164" fontId="7" fillId="0" borderId="16" xfId="520" applyNumberFormat="1" applyFont="1" applyBorder="1">
      <alignment/>
      <protection/>
    </xf>
    <xf numFmtId="165" fontId="7" fillId="0" borderId="0" xfId="520" applyNumberFormat="1" applyFont="1" applyBorder="1">
      <alignment/>
      <protection/>
    </xf>
    <xf numFmtId="0" fontId="2" fillId="33" borderId="0" xfId="520" applyFill="1" applyBorder="1">
      <alignment/>
      <protection/>
    </xf>
    <xf numFmtId="0" fontId="2" fillId="33" borderId="20" xfId="520" applyFill="1" applyBorder="1">
      <alignment/>
      <protection/>
    </xf>
    <xf numFmtId="0" fontId="8" fillId="33" borderId="15" xfId="520" applyFont="1" applyFill="1" applyBorder="1" applyAlignment="1">
      <alignment horizontal="right"/>
      <protection/>
    </xf>
    <xf numFmtId="0" fontId="7" fillId="0" borderId="10" xfId="520" applyFont="1" applyBorder="1">
      <alignment/>
      <protection/>
    </xf>
    <xf numFmtId="166" fontId="2" fillId="0" borderId="0" xfId="520" applyNumberFormat="1">
      <alignment/>
      <protection/>
    </xf>
    <xf numFmtId="0" fontId="7" fillId="33" borderId="13" xfId="520" applyFont="1" applyFill="1" applyBorder="1" applyAlignment="1">
      <alignment/>
      <protection/>
    </xf>
    <xf numFmtId="0" fontId="2" fillId="33" borderId="14" xfId="520" applyFill="1" applyBorder="1" applyAlignment="1">
      <alignment/>
      <protection/>
    </xf>
    <xf numFmtId="3" fontId="2" fillId="0" borderId="0" xfId="520" applyNumberFormat="1">
      <alignment/>
      <protection/>
    </xf>
    <xf numFmtId="166" fontId="7" fillId="0" borderId="17" xfId="521" applyNumberFormat="1" applyFont="1" applyFill="1" applyBorder="1" applyAlignment="1" applyProtection="1">
      <alignment vertical="center"/>
      <protection/>
    </xf>
    <xf numFmtId="166" fontId="7" fillId="0" borderId="15" xfId="521" applyNumberFormat="1" applyFont="1" applyFill="1" applyBorder="1" applyAlignment="1" applyProtection="1">
      <alignment vertical="center"/>
      <protection/>
    </xf>
    <xf numFmtId="166" fontId="7" fillId="0" borderId="13" xfId="521" applyNumberFormat="1" applyFont="1" applyFill="1" applyBorder="1" applyAlignment="1" applyProtection="1">
      <alignment vertical="center"/>
      <protection/>
    </xf>
    <xf numFmtId="166" fontId="7" fillId="0" borderId="12" xfId="521" applyNumberFormat="1" applyFont="1" applyFill="1" applyBorder="1" applyAlignment="1" applyProtection="1">
      <alignment vertical="center"/>
      <protection/>
    </xf>
    <xf numFmtId="166" fontId="7" fillId="0" borderId="17" xfId="522" applyNumberFormat="1" applyFont="1" applyFill="1" applyBorder="1" applyAlignment="1" applyProtection="1">
      <alignment vertical="center"/>
      <protection/>
    </xf>
    <xf numFmtId="165" fontId="7" fillId="0" borderId="0" xfId="520" applyNumberFormat="1" applyFont="1" applyFill="1" applyBorder="1">
      <alignment/>
      <protection/>
    </xf>
    <xf numFmtId="166" fontId="7" fillId="0" borderId="15" xfId="522" applyNumberFormat="1" applyFont="1" applyFill="1" applyBorder="1" applyAlignment="1" applyProtection="1">
      <alignment vertical="center"/>
      <protection/>
    </xf>
    <xf numFmtId="166" fontId="7" fillId="0" borderId="13" xfId="522" applyNumberFormat="1" applyFont="1" applyFill="1" applyBorder="1" applyAlignment="1" applyProtection="1">
      <alignment vertical="center"/>
      <protection/>
    </xf>
    <xf numFmtId="166" fontId="7" fillId="0" borderId="12" xfId="522" applyNumberFormat="1" applyFont="1" applyFill="1" applyBorder="1" applyAlignment="1" applyProtection="1">
      <alignment vertical="center"/>
      <protection/>
    </xf>
    <xf numFmtId="0" fontId="7" fillId="33" borderId="13" xfId="520" applyFont="1" applyFill="1" applyBorder="1" applyAlignment="1">
      <alignment/>
      <protection/>
    </xf>
    <xf numFmtId="0" fontId="2" fillId="33" borderId="14" xfId="520" applyFill="1" applyBorder="1" applyAlignment="1">
      <alignment/>
      <protection/>
    </xf>
    <xf numFmtId="3" fontId="7" fillId="0" borderId="12" xfId="519" applyNumberFormat="1" applyFont="1" applyFill="1" applyBorder="1" applyAlignment="1" applyProtection="1">
      <alignment vertical="center"/>
      <protection locked="0"/>
    </xf>
    <xf numFmtId="3" fontId="7" fillId="0" borderId="13" xfId="519" applyNumberFormat="1" applyFont="1" applyFill="1" applyBorder="1" applyAlignment="1" applyProtection="1">
      <alignment vertical="center"/>
      <protection locked="0"/>
    </xf>
    <xf numFmtId="3" fontId="7" fillId="0" borderId="17" xfId="519" applyNumberFormat="1" applyFont="1" applyFill="1" applyBorder="1" applyAlignment="1" applyProtection="1">
      <alignment vertical="center"/>
      <protection locked="0"/>
    </xf>
    <xf numFmtId="164" fontId="2" fillId="0" borderId="0" xfId="520" applyNumberFormat="1">
      <alignment/>
      <protection/>
    </xf>
    <xf numFmtId="3" fontId="7" fillId="0" borderId="21" xfId="519" applyNumberFormat="1" applyFont="1" applyFill="1" applyBorder="1" applyAlignment="1" applyProtection="1">
      <alignment vertical="center"/>
      <protection locked="0"/>
    </xf>
    <xf numFmtId="0" fontId="4" fillId="33" borderId="12" xfId="520" applyFont="1" applyFill="1" applyBorder="1" applyAlignment="1">
      <alignment/>
      <protection/>
    </xf>
    <xf numFmtId="0" fontId="5" fillId="33" borderId="11" xfId="520" applyFont="1" applyFill="1" applyBorder="1" applyAlignment="1">
      <alignment/>
      <protection/>
    </xf>
    <xf numFmtId="0" fontId="7" fillId="33" borderId="13" xfId="520" applyFont="1" applyFill="1" applyBorder="1" applyAlignment="1">
      <alignment/>
      <protection/>
    </xf>
    <xf numFmtId="0" fontId="2" fillId="33" borderId="14" xfId="520" applyFill="1" applyBorder="1" applyAlignment="1">
      <alignment/>
      <protection/>
    </xf>
    <xf numFmtId="0" fontId="3" fillId="0" borderId="0" xfId="520" applyFont="1" applyAlignment="1">
      <alignment/>
      <protection/>
    </xf>
    <xf numFmtId="0" fontId="2" fillId="0" borderId="0" xfId="520" applyAlignment="1">
      <alignment/>
      <protection/>
    </xf>
  </cellXfs>
  <cellStyles count="57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4" xfId="134"/>
    <cellStyle name="Följde hyperlänken 4 2" xfId="135"/>
    <cellStyle name="Följde hyperlänken 4 3" xfId="136"/>
    <cellStyle name="Följde hyperlänken 4 4" xfId="137"/>
    <cellStyle name="Följde hyperlänken 5" xfId="138"/>
    <cellStyle name="Följde hyperlänken 5 2" xfId="139"/>
    <cellStyle name="Följde hyperlänken 5 3" xfId="140"/>
    <cellStyle name="Följde hyperlänken 6" xfId="141"/>
    <cellStyle name="Följde hyperlänken 6 2" xfId="142"/>
    <cellStyle name="Följde hyperlänken 6 3" xfId="143"/>
    <cellStyle name="Följde hyperlänken 7" xfId="144"/>
    <cellStyle name="Följde hyperlänken 7 2" xfId="145"/>
    <cellStyle name="Följde hyperlänken 7 3" xfId="146"/>
    <cellStyle name="Följde hyperlänken 8" xfId="147"/>
    <cellStyle name="Följde hyperlänken 8 2" xfId="148"/>
    <cellStyle name="Följde hyperlänken 8 3" xfId="149"/>
    <cellStyle name="Följde hyperlänken 9" xfId="150"/>
    <cellStyle name="Följde hyperlänken 9 2" xfId="151"/>
    <cellStyle name="Följde hyperlänken 9 3" xfId="152"/>
    <cellStyle name="Följde hyperlänken_Numerotiedot" xfId="153"/>
    <cellStyle name="Huomautus" xfId="154"/>
    <cellStyle name="Huono" xfId="155"/>
    <cellStyle name="Hyperlink" xfId="156"/>
    <cellStyle name="Hyperlänk" xfId="157"/>
    <cellStyle name="Hyperlänk 10" xfId="158"/>
    <cellStyle name="Hyperlänk 10 2" xfId="159"/>
    <cellStyle name="Hyperlänk 10 3" xfId="160"/>
    <cellStyle name="Hyperlänk 11" xfId="161"/>
    <cellStyle name="Hyperlänk 11 2" xfId="162"/>
    <cellStyle name="Hyperlänk 11 3" xfId="163"/>
    <cellStyle name="Hyperlänk 12" xfId="164"/>
    <cellStyle name="Hyperlänk 12 2" xfId="165"/>
    <cellStyle name="Hyperlänk 12 3" xfId="166"/>
    <cellStyle name="Hyperlänk 13" xfId="167"/>
    <cellStyle name="Hyperlänk 13 2" xfId="168"/>
    <cellStyle name="Hyperlänk 13 3" xfId="169"/>
    <cellStyle name="Hyperlänk 14" xfId="170"/>
    <cellStyle name="Hyperlänk 14 2" xfId="171"/>
    <cellStyle name="Hyperlänk 14 3" xfId="172"/>
    <cellStyle name="Hyperlänk 15" xfId="173"/>
    <cellStyle name="Hyperlänk 15 2" xfId="174"/>
    <cellStyle name="Hyperlänk 15 3" xfId="175"/>
    <cellStyle name="Hyperlänk 16" xfId="176"/>
    <cellStyle name="Hyperlänk 16 2" xfId="177"/>
    <cellStyle name="Hyperlänk 16 3" xfId="178"/>
    <cellStyle name="Hyperlänk 17" xfId="179"/>
    <cellStyle name="Hyperlänk 17 2" xfId="180"/>
    <cellStyle name="Hyperlänk 17 3" xfId="181"/>
    <cellStyle name="Hyperlänk 18" xfId="182"/>
    <cellStyle name="Hyperlänk 18 2" xfId="183"/>
    <cellStyle name="Hyperlänk 18 3" xfId="184"/>
    <cellStyle name="Hyperlänk 19" xfId="185"/>
    <cellStyle name="Hyperlänk 19 2" xfId="186"/>
    <cellStyle name="Hyperlänk 19 3" xfId="187"/>
    <cellStyle name="Hyperlänk 2" xfId="188"/>
    <cellStyle name="Hyperlänk 2 2" xfId="189"/>
    <cellStyle name="Hyperlänk 2 2 2" xfId="190"/>
    <cellStyle name="Hyperlänk 2 2 3" xfId="191"/>
    <cellStyle name="Hyperlänk 2 3" xfId="192"/>
    <cellStyle name="Hyperlänk 2 3 2" xfId="193"/>
    <cellStyle name="Hyperlänk 2 3 3" xfId="194"/>
    <cellStyle name="Hyperlänk 2 4" xfId="195"/>
    <cellStyle name="Hyperlänk 2 4 2" xfId="196"/>
    <cellStyle name="Hyperlänk 2 4 3" xfId="197"/>
    <cellStyle name="Hyperlänk 2 5" xfId="198"/>
    <cellStyle name="Hyperlänk 2 6" xfId="199"/>
    <cellStyle name="Hyperlänk 2 7" xfId="200"/>
    <cellStyle name="Hyperlänk 2 8" xfId="201"/>
    <cellStyle name="Hyperlänk 2 9" xfId="202"/>
    <cellStyle name="Hyperlänk 2_Numerotiedot" xfId="203"/>
    <cellStyle name="Hyperlänk 20" xfId="204"/>
    <cellStyle name="Hyperlänk 20 2" xfId="205"/>
    <cellStyle name="Hyperlänk 20 3" xfId="206"/>
    <cellStyle name="Hyperlänk 21" xfId="207"/>
    <cellStyle name="Hyperlänk 21 2" xfId="208"/>
    <cellStyle name="Hyperlänk 21 3" xfId="209"/>
    <cellStyle name="Hyperlänk 22" xfId="210"/>
    <cellStyle name="Hyperlänk 22 2" xfId="211"/>
    <cellStyle name="Hyperlänk 22 3" xfId="212"/>
    <cellStyle name="Hyperlänk 23" xfId="213"/>
    <cellStyle name="Hyperlänk 23 2" xfId="214"/>
    <cellStyle name="Hyperlänk 23 3" xfId="215"/>
    <cellStyle name="Hyperlänk 24" xfId="216"/>
    <cellStyle name="Hyperlänk 24 2" xfId="217"/>
    <cellStyle name="Hyperlänk 24 3" xfId="218"/>
    <cellStyle name="Hyperlänk 25" xfId="219"/>
    <cellStyle name="Hyperlänk 26" xfId="220"/>
    <cellStyle name="Hyperlänk 27" xfId="221"/>
    <cellStyle name="Hyperlänk 28" xfId="222"/>
    <cellStyle name="Hyperlänk 29" xfId="223"/>
    <cellStyle name="Hyperlänk 3" xfId="224"/>
    <cellStyle name="Hyperlänk 3 2" xfId="225"/>
    <cellStyle name="Hyperlänk 3 2 2" xfId="226"/>
    <cellStyle name="Hyperlänk 3 2 3" xfId="227"/>
    <cellStyle name="Hyperlänk 3 3" xfId="228"/>
    <cellStyle name="Hyperlänk 3 3 2" xfId="229"/>
    <cellStyle name="Hyperlänk 3 3 3" xfId="230"/>
    <cellStyle name="Hyperlänk 3 4" xfId="231"/>
    <cellStyle name="Hyperlänk 3 4 2" xfId="232"/>
    <cellStyle name="Hyperlänk 3 4 3" xfId="233"/>
    <cellStyle name="Hyperlänk 3 5" xfId="234"/>
    <cellStyle name="Hyperlänk 3 6" xfId="235"/>
    <cellStyle name="Hyperlänk 3 7" xfId="236"/>
    <cellStyle name="Hyperlänk 3 8" xfId="237"/>
    <cellStyle name="Hyperlänk 3 9" xfId="238"/>
    <cellStyle name="Hyperlänk 3_Numerotiedot" xfId="239"/>
    <cellStyle name="Hyperlänk 30" xfId="240"/>
    <cellStyle name="Hyperlänk 31" xfId="241"/>
    <cellStyle name="Hyperlänk 32" xfId="242"/>
    <cellStyle name="Hyperlänk 33" xfId="243"/>
    <cellStyle name="Hyperlänk 34" xfId="244"/>
    <cellStyle name="Hyperlänk 35" xfId="245"/>
    <cellStyle name="Hyperlänk 36" xfId="246"/>
    <cellStyle name="Hyperlänk 37" xfId="247"/>
    <cellStyle name="Hyperlänk 38" xfId="248"/>
    <cellStyle name="Hyperlänk 4" xfId="249"/>
    <cellStyle name="Hyperlänk 4 2" xfId="250"/>
    <cellStyle name="Hyperlänk 4 3" xfId="251"/>
    <cellStyle name="Hyperlänk 4 4" xfId="252"/>
    <cellStyle name="Hyperlänk 5" xfId="253"/>
    <cellStyle name="Hyperlänk 5 2" xfId="254"/>
    <cellStyle name="Hyperlänk 5 3" xfId="255"/>
    <cellStyle name="Hyperlänk 6" xfId="256"/>
    <cellStyle name="Hyperlänk 6 2" xfId="257"/>
    <cellStyle name="Hyperlänk 6 3" xfId="258"/>
    <cellStyle name="Hyperlänk 7" xfId="259"/>
    <cellStyle name="Hyperlänk 7 2" xfId="260"/>
    <cellStyle name="Hyperlänk 7 3" xfId="261"/>
    <cellStyle name="Hyperlänk 8" xfId="262"/>
    <cellStyle name="Hyperlänk 8 2" xfId="263"/>
    <cellStyle name="Hyperlänk 8 3" xfId="264"/>
    <cellStyle name="Hyperlänk 9" xfId="265"/>
    <cellStyle name="Hyperlänk 9 2" xfId="266"/>
    <cellStyle name="Hyperlänk 9 3" xfId="267"/>
    <cellStyle name="Hyperlänk_Numerotiedot" xfId="268"/>
    <cellStyle name="Hyvä" xfId="269"/>
    <cellStyle name="Laskenta" xfId="270"/>
    <cellStyle name="Linkitetty solu" xfId="271"/>
    <cellStyle name="Neutraali" xfId="272"/>
    <cellStyle name="Normaali 10" xfId="273"/>
    <cellStyle name="Normaali 10 10" xfId="274"/>
    <cellStyle name="Normaali 10 11" xfId="275"/>
    <cellStyle name="Normaali 10 12" xfId="276"/>
    <cellStyle name="Normaali 10 13" xfId="277"/>
    <cellStyle name="Normaali 10 2" xfId="278"/>
    <cellStyle name="Normaali 10 3" xfId="279"/>
    <cellStyle name="Normaali 10 4" xfId="280"/>
    <cellStyle name="Normaali 10 5" xfId="281"/>
    <cellStyle name="Normaali 10 6" xfId="282"/>
    <cellStyle name="Normaali 10 7" xfId="283"/>
    <cellStyle name="Normaali 10 8" xfId="284"/>
    <cellStyle name="Normaali 10 9" xfId="285"/>
    <cellStyle name="Normaali 10_Numerotiedot" xfId="286"/>
    <cellStyle name="Normaali 11" xfId="287"/>
    <cellStyle name="Normaali 11 10" xfId="288"/>
    <cellStyle name="Normaali 11 11" xfId="289"/>
    <cellStyle name="Normaali 11 12" xfId="290"/>
    <cellStyle name="Normaali 11 13" xfId="291"/>
    <cellStyle name="Normaali 11 2" xfId="292"/>
    <cellStyle name="Normaali 11 3" xfId="293"/>
    <cellStyle name="Normaali 11 4" xfId="294"/>
    <cellStyle name="Normaali 11 5" xfId="295"/>
    <cellStyle name="Normaali 11 6" xfId="296"/>
    <cellStyle name="Normaali 11 7" xfId="297"/>
    <cellStyle name="Normaali 11 8" xfId="298"/>
    <cellStyle name="Normaali 11 9" xfId="299"/>
    <cellStyle name="Normaali 11_Numerotiedot" xfId="300"/>
    <cellStyle name="Normaali 12" xfId="301"/>
    <cellStyle name="Normaali 12 10" xfId="302"/>
    <cellStyle name="Normaali 12 11" xfId="303"/>
    <cellStyle name="Normaali 12 12" xfId="304"/>
    <cellStyle name="Normaali 12 13" xfId="305"/>
    <cellStyle name="Normaali 12 2" xfId="306"/>
    <cellStyle name="Normaali 12 3" xfId="307"/>
    <cellStyle name="Normaali 12 4" xfId="308"/>
    <cellStyle name="Normaali 12 5" xfId="309"/>
    <cellStyle name="Normaali 12 6" xfId="310"/>
    <cellStyle name="Normaali 12 7" xfId="311"/>
    <cellStyle name="Normaali 12 8" xfId="312"/>
    <cellStyle name="Normaali 12 9" xfId="313"/>
    <cellStyle name="Normaali 12_Numerotiedot" xfId="314"/>
    <cellStyle name="Normaali 13" xfId="315"/>
    <cellStyle name="Normaali 13 10" xfId="316"/>
    <cellStyle name="Normaali 13 11" xfId="317"/>
    <cellStyle name="Normaali 13 12" xfId="318"/>
    <cellStyle name="Normaali 13 13" xfId="319"/>
    <cellStyle name="Normaali 13 2" xfId="320"/>
    <cellStyle name="Normaali 13 3" xfId="321"/>
    <cellStyle name="Normaali 13 4" xfId="322"/>
    <cellStyle name="Normaali 13 5" xfId="323"/>
    <cellStyle name="Normaali 13 6" xfId="324"/>
    <cellStyle name="Normaali 13 7" xfId="325"/>
    <cellStyle name="Normaali 13 8" xfId="326"/>
    <cellStyle name="Normaali 13 9" xfId="327"/>
    <cellStyle name="Normaali 13_Numerotiedot" xfId="328"/>
    <cellStyle name="Normaali 14" xfId="329"/>
    <cellStyle name="Normaali 14 2" xfId="330"/>
    <cellStyle name="Normaali 14 2 2" xfId="331"/>
    <cellStyle name="Normaali 14 2 3" xfId="332"/>
    <cellStyle name="Normaali 14 3" xfId="333"/>
    <cellStyle name="Normaali 14_Numerotiedot" xfId="334"/>
    <cellStyle name="Normaali 15" xfId="335"/>
    <cellStyle name="Normaali 15 2" xfId="336"/>
    <cellStyle name="Normaali 15 3" xfId="337"/>
    <cellStyle name="Normaali 15 4" xfId="338"/>
    <cellStyle name="Normaali 15_Numerotiedot" xfId="339"/>
    <cellStyle name="Normaali 16" xfId="340"/>
    <cellStyle name="Normaali 16 2" xfId="341"/>
    <cellStyle name="Normaali 16 3" xfId="342"/>
    <cellStyle name="Normaali 16 4" xfId="343"/>
    <cellStyle name="Normaali 16_Numerotiedot" xfId="344"/>
    <cellStyle name="Normaali 17" xfId="345"/>
    <cellStyle name="Normaali 17 2" xfId="346"/>
    <cellStyle name="Normaali 17 3" xfId="347"/>
    <cellStyle name="Normaali 17 4" xfId="348"/>
    <cellStyle name="Normaali 17_Numerotiedot" xfId="349"/>
    <cellStyle name="Normaali 18" xfId="350"/>
    <cellStyle name="Normaali 18 2" xfId="351"/>
    <cellStyle name="Normaali 18_Numerotiedot" xfId="352"/>
    <cellStyle name="Normaali 19" xfId="353"/>
    <cellStyle name="Normaali 19 2" xfId="354"/>
    <cellStyle name="Normaali 19 3" xfId="355"/>
    <cellStyle name="Normaali 19 4" xfId="356"/>
    <cellStyle name="Normaali 19_Numerotiedot" xfId="357"/>
    <cellStyle name="Normaali 2" xfId="358"/>
    <cellStyle name="Normaali 2 10" xfId="359"/>
    <cellStyle name="Normaali 2 11" xfId="360"/>
    <cellStyle name="Normaali 2 12" xfId="361"/>
    <cellStyle name="Normaali 2 13" xfId="362"/>
    <cellStyle name="Normaali 2 14" xfId="363"/>
    <cellStyle name="Normaali 2 15" xfId="364"/>
    <cellStyle name="Normaali 2 16" xfId="365"/>
    <cellStyle name="Normaali 2 17" xfId="366"/>
    <cellStyle name="Normaali 2 18" xfId="367"/>
    <cellStyle name="Normaali 2 19" xfId="368"/>
    <cellStyle name="Normaali 2 2" xfId="369"/>
    <cellStyle name="Normaali 2 20" xfId="370"/>
    <cellStyle name="Normaali 2 21" xfId="371"/>
    <cellStyle name="Normaali 2 3" xfId="372"/>
    <cellStyle name="Normaali 2 4" xfId="373"/>
    <cellStyle name="Normaali 2 5" xfId="374"/>
    <cellStyle name="Normaali 2 6" xfId="375"/>
    <cellStyle name="Normaali 2 7" xfId="376"/>
    <cellStyle name="Normaali 2 8" xfId="377"/>
    <cellStyle name="Normaali 2 9" xfId="378"/>
    <cellStyle name="Normaali 2_Numerotiedot" xfId="379"/>
    <cellStyle name="Normaali 20" xfId="380"/>
    <cellStyle name="Normaali 20 2" xfId="381"/>
    <cellStyle name="Normaali 20_Numerotiedot" xfId="382"/>
    <cellStyle name="Normaali 21" xfId="383"/>
    <cellStyle name="Normaali 21 2" xfId="384"/>
    <cellStyle name="Normaali 21_Numerotiedot" xfId="385"/>
    <cellStyle name="Normaali 22" xfId="386"/>
    <cellStyle name="Normaali 22 2" xfId="387"/>
    <cellStyle name="Normaali 22_Numerotiedot" xfId="388"/>
    <cellStyle name="Normaali 23" xfId="389"/>
    <cellStyle name="Normaali 23 2" xfId="390"/>
    <cellStyle name="Normaali 23_Numerotiedot" xfId="391"/>
    <cellStyle name="Normaali 24" xfId="392"/>
    <cellStyle name="Normaali 24 2" xfId="393"/>
    <cellStyle name="Normaali 24_Numerotiedot" xfId="394"/>
    <cellStyle name="Normaali 25" xfId="395"/>
    <cellStyle name="Normaali 25 2" xfId="396"/>
    <cellStyle name="Normaali 25_Numerotiedot" xfId="397"/>
    <cellStyle name="Normaali 26" xfId="398"/>
    <cellStyle name="Normaali 26 2" xfId="399"/>
    <cellStyle name="Normaali 26_Numerotiedot" xfId="400"/>
    <cellStyle name="Normaali 27" xfId="401"/>
    <cellStyle name="Normaali 27 2" xfId="402"/>
    <cellStyle name="Normaali 27_Numerotiedot" xfId="403"/>
    <cellStyle name="Normaali 28" xfId="404"/>
    <cellStyle name="Normaali 29" xfId="405"/>
    <cellStyle name="Normaali 3" xfId="406"/>
    <cellStyle name="Normaali 3 10" xfId="407"/>
    <cellStyle name="Normaali 3 11" xfId="408"/>
    <cellStyle name="Normaali 3 12" xfId="409"/>
    <cellStyle name="Normaali 3 13" xfId="410"/>
    <cellStyle name="Normaali 3 14" xfId="411"/>
    <cellStyle name="Normaali 3 15" xfId="412"/>
    <cellStyle name="Normaali 3 16" xfId="413"/>
    <cellStyle name="Normaali 3 17" xfId="414"/>
    <cellStyle name="Normaali 3 18" xfId="415"/>
    <cellStyle name="Normaali 3 19" xfId="416"/>
    <cellStyle name="Normaali 3 2" xfId="417"/>
    <cellStyle name="Normaali 3 20" xfId="418"/>
    <cellStyle name="Normaali 3 21" xfId="419"/>
    <cellStyle name="Normaali 3 22" xfId="420"/>
    <cellStyle name="Normaali 3 3" xfId="421"/>
    <cellStyle name="Normaali 3 4" xfId="422"/>
    <cellStyle name="Normaali 3 5" xfId="423"/>
    <cellStyle name="Normaali 3 6" xfId="424"/>
    <cellStyle name="Normaali 3 7" xfId="425"/>
    <cellStyle name="Normaali 3 8" xfId="426"/>
    <cellStyle name="Normaali 3 9" xfId="427"/>
    <cellStyle name="Normaali 30" xfId="428"/>
    <cellStyle name="Normaali 4" xfId="429"/>
    <cellStyle name="Normaali 4 2" xfId="430"/>
    <cellStyle name="Normaali 4 3" xfId="431"/>
    <cellStyle name="Normaali 4 4" xfId="432"/>
    <cellStyle name="Normaali 4 5" xfId="433"/>
    <cellStyle name="Normaali 4 6" xfId="434"/>
    <cellStyle name="Normaali 5" xfId="435"/>
    <cellStyle name="Normaali 5 10" xfId="436"/>
    <cellStyle name="Normaali 5 2" xfId="437"/>
    <cellStyle name="Normaali 5 3" xfId="438"/>
    <cellStyle name="Normaali 5 4" xfId="439"/>
    <cellStyle name="Normaali 5 5" xfId="440"/>
    <cellStyle name="Normaali 5 6" xfId="441"/>
    <cellStyle name="Normaali 5 7" xfId="442"/>
    <cellStyle name="Normaali 5 8" xfId="443"/>
    <cellStyle name="Normaali 5 9" xfId="444"/>
    <cellStyle name="Normaali 6" xfId="445"/>
    <cellStyle name="Normaali 6 10" xfId="446"/>
    <cellStyle name="Normaali 6 11" xfId="447"/>
    <cellStyle name="Normaali 6 12" xfId="448"/>
    <cellStyle name="Normaali 6 13" xfId="449"/>
    <cellStyle name="Normaali 6 14" xfId="450"/>
    <cellStyle name="Normaali 6 2" xfId="451"/>
    <cellStyle name="Normaali 6 2 2" xfId="452"/>
    <cellStyle name="Normaali 6 2 3" xfId="453"/>
    <cellStyle name="Normaali 6 3" xfId="454"/>
    <cellStyle name="Normaali 6 3 2" xfId="455"/>
    <cellStyle name="Normaali 6 3 3" xfId="456"/>
    <cellStyle name="Normaali 6 4" xfId="457"/>
    <cellStyle name="Normaali 6 4 2" xfId="458"/>
    <cellStyle name="Normaali 6 4 3" xfId="459"/>
    <cellStyle name="Normaali 6 5" xfId="460"/>
    <cellStyle name="Normaali 6 6" xfId="461"/>
    <cellStyle name="Normaali 6 7" xfId="462"/>
    <cellStyle name="Normaali 6 8" xfId="463"/>
    <cellStyle name="Normaali 6 9" xfId="464"/>
    <cellStyle name="Normaali 6_Numerotiedot" xfId="465"/>
    <cellStyle name="Normaali 7" xfId="466"/>
    <cellStyle name="Normaali 7 2" xfId="467"/>
    <cellStyle name="Normaali 7 3" xfId="468"/>
    <cellStyle name="Normaali 8" xfId="469"/>
    <cellStyle name="Normaali 8 10" xfId="470"/>
    <cellStyle name="Normaali 8 10 2" xfId="471"/>
    <cellStyle name="Normaali 8 10 3" xfId="472"/>
    <cellStyle name="Normaali 8 11" xfId="473"/>
    <cellStyle name="Normaali 8 11 2" xfId="474"/>
    <cellStyle name="Normaali 8 11 3" xfId="475"/>
    <cellStyle name="Normaali 8 12" xfId="476"/>
    <cellStyle name="Normaali 8 13" xfId="477"/>
    <cellStyle name="Normaali 8 14" xfId="478"/>
    <cellStyle name="Normaali 8 15" xfId="479"/>
    <cellStyle name="Normaali 8 2" xfId="480"/>
    <cellStyle name="Normaali 8 2 2" xfId="481"/>
    <cellStyle name="Normaali 8 2 3" xfId="482"/>
    <cellStyle name="Normaali 8 3" xfId="483"/>
    <cellStyle name="Normaali 8 3 2" xfId="484"/>
    <cellStyle name="Normaali 8 3 3" xfId="485"/>
    <cellStyle name="Normaali 8 4" xfId="486"/>
    <cellStyle name="Normaali 8 4 2" xfId="487"/>
    <cellStyle name="Normaali 8 4 3" xfId="488"/>
    <cellStyle name="Normaali 8 5" xfId="489"/>
    <cellStyle name="Normaali 8 5 2" xfId="490"/>
    <cellStyle name="Normaali 8 5 3" xfId="491"/>
    <cellStyle name="Normaali 8 6" xfId="492"/>
    <cellStyle name="Normaali 8 6 2" xfId="493"/>
    <cellStyle name="Normaali 8 6 3" xfId="494"/>
    <cellStyle name="Normaali 8 7" xfId="495"/>
    <cellStyle name="Normaali 8 7 2" xfId="496"/>
    <cellStyle name="Normaali 8 7 3" xfId="497"/>
    <cellStyle name="Normaali 8 8" xfId="498"/>
    <cellStyle name="Normaali 8 8 2" xfId="499"/>
    <cellStyle name="Normaali 8 8 3" xfId="500"/>
    <cellStyle name="Normaali 8 9" xfId="501"/>
    <cellStyle name="Normaali 8 9 2" xfId="502"/>
    <cellStyle name="Normaali 8 9 3" xfId="503"/>
    <cellStyle name="Normaali 8_Numerotiedot" xfId="504"/>
    <cellStyle name="Normaali 9" xfId="505"/>
    <cellStyle name="Normaali 9 10" xfId="506"/>
    <cellStyle name="Normaali 9 11" xfId="507"/>
    <cellStyle name="Normaali 9 12" xfId="508"/>
    <cellStyle name="Normaali 9 13" xfId="509"/>
    <cellStyle name="Normaali 9 2" xfId="510"/>
    <cellStyle name="Normaali 9 3" xfId="511"/>
    <cellStyle name="Normaali 9 4" xfId="512"/>
    <cellStyle name="Normaali 9 5" xfId="513"/>
    <cellStyle name="Normaali 9 6" xfId="514"/>
    <cellStyle name="Normaali 9 7" xfId="515"/>
    <cellStyle name="Normaali 9 8" xfId="516"/>
    <cellStyle name="Normaali 9 9" xfId="517"/>
    <cellStyle name="Normaali 9_Numerotiedot" xfId="518"/>
    <cellStyle name="Normaali_Numerotiedot" xfId="519"/>
    <cellStyle name="Normaali_Taul1" xfId="520"/>
    <cellStyle name="Normaali_Vakavaraisuusliitteet 2, 4 ja 5 kassa 30.6.07 AN" xfId="521"/>
    <cellStyle name="Normaali_Vakavaraisuusliitteet 2, 4 ja 5 säätiö 30.6.07 AN" xfId="522"/>
    <cellStyle name="Normal 2" xfId="523"/>
    <cellStyle name="Otsikko" xfId="524"/>
    <cellStyle name="Otsikko 1" xfId="525"/>
    <cellStyle name="Otsikko 2" xfId="526"/>
    <cellStyle name="Otsikko 3" xfId="527"/>
    <cellStyle name="Otsikko 4" xfId="528"/>
    <cellStyle name="Pilkku_liite 15" xfId="529"/>
    <cellStyle name="Percent" xfId="530"/>
    <cellStyle name="Prosentti 10" xfId="531"/>
    <cellStyle name="Prosentti 11" xfId="532"/>
    <cellStyle name="Prosentti 12" xfId="533"/>
    <cellStyle name="Prosentti 13" xfId="534"/>
    <cellStyle name="Prosentti 14" xfId="535"/>
    <cellStyle name="Prosentti 15" xfId="536"/>
    <cellStyle name="Prosentti 16" xfId="537"/>
    <cellStyle name="Prosentti 17" xfId="538"/>
    <cellStyle name="Prosentti 18" xfId="539"/>
    <cellStyle name="Prosentti 19" xfId="540"/>
    <cellStyle name="Prosentti 2" xfId="541"/>
    <cellStyle name="Prosentti 20" xfId="542"/>
    <cellStyle name="Prosentti 21" xfId="543"/>
    <cellStyle name="Prosentti 22" xfId="544"/>
    <cellStyle name="Prosentti 23" xfId="545"/>
    <cellStyle name="Prosentti 24" xfId="546"/>
    <cellStyle name="Prosentti 25" xfId="547"/>
    <cellStyle name="Prosentti 26" xfId="548"/>
    <cellStyle name="Prosentti 27" xfId="549"/>
    <cellStyle name="Prosentti 28" xfId="550"/>
    <cellStyle name="Prosentti 29" xfId="551"/>
    <cellStyle name="Prosentti 3" xfId="552"/>
    <cellStyle name="Prosentti 30" xfId="553"/>
    <cellStyle name="Prosentti 31" xfId="554"/>
    <cellStyle name="Prosentti 32" xfId="555"/>
    <cellStyle name="Prosentti 33" xfId="556"/>
    <cellStyle name="Prosentti 34" xfId="557"/>
    <cellStyle name="Prosentti 35" xfId="558"/>
    <cellStyle name="Prosentti 36" xfId="559"/>
    <cellStyle name="Prosentti 37" xfId="560"/>
    <cellStyle name="Prosentti 38" xfId="561"/>
    <cellStyle name="Prosentti 39" xfId="562"/>
    <cellStyle name="Prosentti 4" xfId="563"/>
    <cellStyle name="Prosentti 40" xfId="564"/>
    <cellStyle name="Prosentti 41" xfId="565"/>
    <cellStyle name="Prosentti 42" xfId="566"/>
    <cellStyle name="Prosentti 43" xfId="567"/>
    <cellStyle name="Prosentti 44" xfId="568"/>
    <cellStyle name="Prosentti 45" xfId="569"/>
    <cellStyle name="Prosentti 46" xfId="570"/>
    <cellStyle name="Prosentti 47" xfId="571"/>
    <cellStyle name="Prosentti 5" xfId="572"/>
    <cellStyle name="Prosentti 6" xfId="573"/>
    <cellStyle name="Prosentti 7" xfId="574"/>
    <cellStyle name="Prosentti 8" xfId="575"/>
    <cellStyle name="Prosentti 9" xfId="576"/>
    <cellStyle name="Selittävä teksti" xfId="577"/>
    <cellStyle name="Summa" xfId="578"/>
    <cellStyle name="Syöttö" xfId="579"/>
    <cellStyle name="Tarkistussolu" xfId="580"/>
    <cellStyle name="Tulostus" xfId="581"/>
    <cellStyle name="Currency" xfId="582"/>
    <cellStyle name="Currency [0]" xfId="583"/>
    <cellStyle name="Varoitusteksti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31.3.2010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45"/>
          <c:w val="0.65225"/>
          <c:h val="0.8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53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5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31.3.2010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745"/>
          <c:w val="0.651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31.3.2010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9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62150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53" t="s">
        <v>23</v>
      </c>
      <c r="B1" s="54"/>
      <c r="C1" s="54"/>
      <c r="D1" s="54"/>
      <c r="E1" s="54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49" t="s">
        <v>0</v>
      </c>
      <c r="B3" s="50"/>
      <c r="C3" s="5"/>
      <c r="D3" s="4"/>
      <c r="E3" s="5"/>
      <c r="F3" s="4"/>
    </row>
    <row r="4" spans="1:6" ht="15">
      <c r="A4" s="6"/>
      <c r="B4" s="7"/>
      <c r="C4" s="51" t="s">
        <v>1</v>
      </c>
      <c r="D4" s="52"/>
      <c r="E4" s="51" t="s">
        <v>2</v>
      </c>
      <c r="F4" s="52"/>
    </row>
    <row r="5" spans="1:6" ht="15.75" thickBot="1">
      <c r="A5" s="8"/>
      <c r="B5" s="9"/>
      <c r="C5" s="12" t="s">
        <v>3</v>
      </c>
      <c r="D5" s="13" t="s">
        <v>4</v>
      </c>
      <c r="E5" s="12" t="s">
        <v>3</v>
      </c>
      <c r="F5" s="13" t="s">
        <v>4</v>
      </c>
    </row>
    <row r="6" spans="1:6" ht="15">
      <c r="A6" s="14" t="s">
        <v>5</v>
      </c>
      <c r="B6" s="15" t="s">
        <v>6</v>
      </c>
      <c r="C6" s="44">
        <v>2260.6008699481868</v>
      </c>
      <c r="D6" s="16">
        <f>C6/C11*100</f>
        <v>2.7688820211230722</v>
      </c>
      <c r="E6" s="44">
        <v>2260.600869958187</v>
      </c>
      <c r="F6" s="16">
        <f>E6/E11*100</f>
        <v>2.7688643883012727</v>
      </c>
    </row>
    <row r="7" spans="1:6" ht="15">
      <c r="A7" s="14" t="s">
        <v>7</v>
      </c>
      <c r="B7" s="15" t="s">
        <v>8</v>
      </c>
      <c r="C7" s="45">
        <v>36552.64074193346</v>
      </c>
      <c r="D7" s="17">
        <f>C7/C11*100</f>
        <v>44.771260208012755</v>
      </c>
      <c r="E7" s="45">
        <v>36625.234702509464</v>
      </c>
      <c r="F7" s="17">
        <f>E7/E11*100</f>
        <v>44.859890761180736</v>
      </c>
    </row>
    <row r="8" spans="1:6" ht="15">
      <c r="A8" s="14" t="s">
        <v>9</v>
      </c>
      <c r="B8" s="15" t="s">
        <v>10</v>
      </c>
      <c r="C8" s="45">
        <v>9625.200216757421</v>
      </c>
      <c r="D8" s="17">
        <f>C8/C11*100</f>
        <v>11.789362812419144</v>
      </c>
      <c r="E8" s="45">
        <v>10478.11208335742</v>
      </c>
      <c r="F8" s="17">
        <f>E8/E11*100</f>
        <v>12.83396454004472</v>
      </c>
    </row>
    <row r="9" spans="1:6" ht="15">
      <c r="A9" s="14" t="s">
        <v>11</v>
      </c>
      <c r="B9" s="15" t="s">
        <v>12</v>
      </c>
      <c r="C9" s="45">
        <v>25867.453300983423</v>
      </c>
      <c r="D9" s="17">
        <f>C9/C11*100</f>
        <v>31.683579056118518</v>
      </c>
      <c r="E9" s="45">
        <v>26889.070049601425</v>
      </c>
      <c r="F9" s="17">
        <f>E9/E11*100</f>
        <v>32.93468983591819</v>
      </c>
    </row>
    <row r="10" spans="1:6" ht="15">
      <c r="A10" s="18" t="s">
        <v>13</v>
      </c>
      <c r="B10" s="19" t="s">
        <v>14</v>
      </c>
      <c r="C10" s="46">
        <v>7337.1959339424275</v>
      </c>
      <c r="D10" s="20">
        <f>C10/C11*100</f>
        <v>8.986915902326507</v>
      </c>
      <c r="E10" s="46">
        <v>5390.593282148427</v>
      </c>
      <c r="F10" s="20">
        <f>E10/E11*100</f>
        <v>6.60259047455508</v>
      </c>
    </row>
    <row r="11" spans="1:6" ht="15.75" thickBot="1">
      <c r="A11" s="21"/>
      <c r="B11" s="22" t="s">
        <v>15</v>
      </c>
      <c r="C11" s="48">
        <v>81643.09106356492</v>
      </c>
      <c r="D11" s="23">
        <v>100</v>
      </c>
      <c r="E11" s="48">
        <v>81643.61098757492</v>
      </c>
      <c r="F11" s="23">
        <v>100</v>
      </c>
    </row>
    <row r="12" spans="1:6" ht="15">
      <c r="A12" s="1"/>
      <c r="B12" s="1"/>
      <c r="C12" s="32"/>
      <c r="D12" s="47"/>
      <c r="E12" s="32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49" t="s">
        <v>16</v>
      </c>
      <c r="B14" s="50"/>
      <c r="C14" s="5"/>
      <c r="D14" s="4"/>
      <c r="E14" s="5"/>
      <c r="F14" s="4"/>
    </row>
    <row r="15" spans="1:6" ht="15">
      <c r="A15" s="6"/>
      <c r="B15" s="25"/>
      <c r="C15" s="51" t="s">
        <v>1</v>
      </c>
      <c r="D15" s="52"/>
      <c r="E15" s="51" t="s">
        <v>2</v>
      </c>
      <c r="F15" s="52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1">
        <v>693.1084769400001</v>
      </c>
      <c r="D17" s="16">
        <f>C17/C22*100</f>
        <v>20.609105644099582</v>
      </c>
      <c r="E17" s="41">
        <v>691.0586802715001</v>
      </c>
      <c r="F17" s="16">
        <f>E17/E22*100</f>
        <v>20.548156343459794</v>
      </c>
    </row>
    <row r="18" spans="1:6" ht="15">
      <c r="A18" s="14" t="s">
        <v>7</v>
      </c>
      <c r="B18" s="15" t="s">
        <v>8</v>
      </c>
      <c r="C18" s="40">
        <v>1296.07000225</v>
      </c>
      <c r="D18" s="17">
        <f>C18/C22*100</f>
        <v>38.53775345014414</v>
      </c>
      <c r="E18" s="40">
        <v>1298.6242625814002</v>
      </c>
      <c r="F18" s="17">
        <f>E18/E22*100</f>
        <v>38.61370262862363</v>
      </c>
    </row>
    <row r="19" spans="1:6" ht="15">
      <c r="A19" s="14" t="s">
        <v>9</v>
      </c>
      <c r="B19" s="15" t="s">
        <v>10</v>
      </c>
      <c r="C19" s="40">
        <v>243.01126379</v>
      </c>
      <c r="D19" s="17">
        <f>C19/C22*100</f>
        <v>7.225773417553811</v>
      </c>
      <c r="E19" s="40">
        <v>250.0436007285</v>
      </c>
      <c r="F19" s="17">
        <f>E19/E22*100</f>
        <v>7.434875137422897</v>
      </c>
    </row>
    <row r="20" spans="1:6" ht="15">
      <c r="A20" s="14" t="s">
        <v>11</v>
      </c>
      <c r="B20" s="15" t="s">
        <v>12</v>
      </c>
      <c r="C20" s="40">
        <v>1060.46655809</v>
      </c>
      <c r="D20" s="17">
        <f>C20/C22*100</f>
        <v>31.53224647345268</v>
      </c>
      <c r="E20" s="40">
        <v>1058.2927669924</v>
      </c>
      <c r="F20" s="17">
        <f>E20/E22*100</f>
        <v>31.467610282775183</v>
      </c>
    </row>
    <row r="21" spans="1:6" ht="15">
      <c r="A21" s="18" t="s">
        <v>13</v>
      </c>
      <c r="B21" s="19" t="s">
        <v>14</v>
      </c>
      <c r="C21" s="37">
        <v>70.46138540000001</v>
      </c>
      <c r="D21" s="20">
        <f>C21/C22*100</f>
        <v>2.0951210147497923</v>
      </c>
      <c r="E21" s="37">
        <v>65.0983760962</v>
      </c>
      <c r="F21" s="20">
        <f>E21/E22*100</f>
        <v>1.9356556077184832</v>
      </c>
    </row>
    <row r="22" spans="1:6" ht="15.75" thickBot="1">
      <c r="A22" s="21"/>
      <c r="B22" s="22" t="s">
        <v>15</v>
      </c>
      <c r="C22" s="39">
        <v>3363.11768647</v>
      </c>
      <c r="D22" s="23">
        <v>100</v>
      </c>
      <c r="E22" s="39">
        <v>3363.1176866700007</v>
      </c>
      <c r="F22" s="23">
        <v>100</v>
      </c>
    </row>
    <row r="23" spans="1:6" ht="15">
      <c r="A23" s="1"/>
      <c r="B23" s="1"/>
      <c r="C23" s="1"/>
      <c r="D23" s="1"/>
      <c r="E23" s="29"/>
      <c r="F23" s="38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49" t="s">
        <v>17</v>
      </c>
      <c r="B25" s="50"/>
      <c r="C25" s="5"/>
      <c r="D25" s="4"/>
      <c r="E25" s="5"/>
      <c r="F25" s="4"/>
    </row>
    <row r="26" spans="1:6" ht="15">
      <c r="A26" s="6"/>
      <c r="B26" s="25"/>
      <c r="C26" s="51" t="s">
        <v>1</v>
      </c>
      <c r="D26" s="52"/>
      <c r="E26" s="51" t="s">
        <v>2</v>
      </c>
      <c r="F26" s="52"/>
    </row>
    <row r="27" spans="1:6" ht="15.75" thickBot="1">
      <c r="A27" s="8"/>
      <c r="B27" s="26"/>
      <c r="C27" s="27" t="s">
        <v>3</v>
      </c>
      <c r="D27" s="11" t="s">
        <v>4</v>
      </c>
      <c r="E27" s="27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36">
        <v>149</v>
      </c>
      <c r="D28" s="16">
        <f>C28/C33*100</f>
        <v>5.045716220792414</v>
      </c>
      <c r="E28" s="36">
        <v>138</v>
      </c>
      <c r="F28" s="16">
        <f>E28/E33*100</f>
        <v>4.673213681002371</v>
      </c>
    </row>
    <row r="29" spans="1:6" ht="15">
      <c r="A29" s="14" t="s">
        <v>7</v>
      </c>
      <c r="B29" s="15" t="s">
        <v>8</v>
      </c>
      <c r="C29" s="35">
        <v>881</v>
      </c>
      <c r="D29" s="17">
        <f>C29/C33*100</f>
        <v>29.834067050457165</v>
      </c>
      <c r="E29" s="35">
        <v>918</v>
      </c>
      <c r="F29" s="17">
        <f>E29/E33*100</f>
        <v>31.087030138841854</v>
      </c>
    </row>
    <row r="30" spans="1:6" ht="15">
      <c r="A30" s="14" t="s">
        <v>9</v>
      </c>
      <c r="B30" s="15" t="s">
        <v>10</v>
      </c>
      <c r="C30" s="35">
        <v>858</v>
      </c>
      <c r="D30" s="17">
        <f>C30/C33*100</f>
        <v>29.055198103623436</v>
      </c>
      <c r="E30" s="35">
        <v>872</v>
      </c>
      <c r="F30" s="17">
        <f>E30/E33*100</f>
        <v>29.5292922451744</v>
      </c>
    </row>
    <row r="31" spans="1:6" ht="15">
      <c r="A31" s="14" t="s">
        <v>11</v>
      </c>
      <c r="B31" s="15" t="s">
        <v>12</v>
      </c>
      <c r="C31" s="35">
        <v>947</v>
      </c>
      <c r="D31" s="17">
        <f>C31/C33*100</f>
        <v>32.069082289197425</v>
      </c>
      <c r="E31" s="35">
        <v>929</v>
      </c>
      <c r="F31" s="17">
        <f>E31/E33*100</f>
        <v>31.459532678631902</v>
      </c>
    </row>
    <row r="32" spans="1:6" ht="15">
      <c r="A32" s="18" t="s">
        <v>13</v>
      </c>
      <c r="B32" s="19" t="s">
        <v>14</v>
      </c>
      <c r="C32" s="33">
        <v>120</v>
      </c>
      <c r="D32" s="20">
        <f>C32/C33*100</f>
        <v>4.063664070436844</v>
      </c>
      <c r="E32" s="33">
        <v>97</v>
      </c>
      <c r="F32" s="20">
        <f>E32/E33*100</f>
        <v>3.284795123603115</v>
      </c>
    </row>
    <row r="33" spans="1:6" ht="15.75" thickBot="1">
      <c r="A33" s="21"/>
      <c r="B33" s="22" t="s">
        <v>15</v>
      </c>
      <c r="C33" s="34">
        <v>2953</v>
      </c>
      <c r="D33" s="23">
        <v>100</v>
      </c>
      <c r="E33" s="34">
        <v>2953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&amp;LFIVA&amp;C25.05.2010&amp;RMst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9" t="s">
        <v>24</v>
      </c>
      <c r="B1" s="50"/>
      <c r="C1" s="3"/>
      <c r="D1" s="4"/>
      <c r="E1" s="5"/>
      <c r="F1" s="4"/>
    </row>
    <row r="2" spans="1:6" ht="15">
      <c r="A2" s="6"/>
      <c r="B2" s="7"/>
      <c r="C2" s="30" t="s">
        <v>1</v>
      </c>
      <c r="D2" s="31"/>
      <c r="E2" s="30" t="s">
        <v>2</v>
      </c>
      <c r="F2" s="31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4">
        <v>2260.6008699481868</v>
      </c>
      <c r="D4" s="16">
        <f>C4/C9*100</f>
        <v>2.7688820211230722</v>
      </c>
      <c r="E4" s="44">
        <v>2260.600869958187</v>
      </c>
      <c r="F4" s="16">
        <f>E4/E9*100</f>
        <v>2.7688643883012727</v>
      </c>
    </row>
    <row r="5" spans="1:6" ht="15">
      <c r="A5" s="14"/>
      <c r="B5" s="15" t="s">
        <v>19</v>
      </c>
      <c r="C5" s="45">
        <v>36552.64074193346</v>
      </c>
      <c r="D5" s="17">
        <f>C5/C9*100</f>
        <v>44.771260208012755</v>
      </c>
      <c r="E5" s="45">
        <v>36625.234702509464</v>
      </c>
      <c r="F5" s="17">
        <f>E5/E9*100</f>
        <v>44.859890761180736</v>
      </c>
    </row>
    <row r="6" spans="1:6" ht="15">
      <c r="A6" s="14"/>
      <c r="B6" s="15" t="s">
        <v>20</v>
      </c>
      <c r="C6" s="45">
        <v>9625.200216757421</v>
      </c>
      <c r="D6" s="17">
        <f>C6/C9*100</f>
        <v>11.789362812419144</v>
      </c>
      <c r="E6" s="45">
        <v>10478.11208335742</v>
      </c>
      <c r="F6" s="17">
        <f>E6/E9*100</f>
        <v>12.83396454004472</v>
      </c>
    </row>
    <row r="7" spans="1:6" ht="15">
      <c r="A7" s="14"/>
      <c r="B7" s="15" t="s">
        <v>21</v>
      </c>
      <c r="C7" s="45">
        <v>25867.453300983423</v>
      </c>
      <c r="D7" s="17">
        <f>C7/C9*100</f>
        <v>31.683579056118518</v>
      </c>
      <c r="E7" s="45">
        <v>26889.070049601425</v>
      </c>
      <c r="F7" s="17">
        <f>E7/E9*100</f>
        <v>32.93468983591819</v>
      </c>
    </row>
    <row r="8" spans="1:6" ht="15">
      <c r="A8" s="18"/>
      <c r="B8" s="19" t="s">
        <v>22</v>
      </c>
      <c r="C8" s="46">
        <v>7337.1959339424275</v>
      </c>
      <c r="D8" s="20">
        <f>C8/C9*100</f>
        <v>8.986915902326507</v>
      </c>
      <c r="E8" s="46">
        <v>5390.593282148427</v>
      </c>
      <c r="F8" s="20">
        <f>E8/E9*100</f>
        <v>6.60259047455508</v>
      </c>
    </row>
    <row r="9" spans="1:6" ht="15.75" thickBot="1">
      <c r="A9" s="21"/>
      <c r="B9" s="22" t="s">
        <v>15</v>
      </c>
      <c r="C9" s="48">
        <v>81643.09106356492</v>
      </c>
      <c r="D9" s="23">
        <v>100</v>
      </c>
      <c r="E9" s="48">
        <v>81643.61098757492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&amp;LFIVA&amp;C25.05.2010&amp;RMst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9" t="s">
        <v>25</v>
      </c>
      <c r="B1" s="50"/>
      <c r="C1" s="5"/>
      <c r="D1" s="4"/>
      <c r="E1" s="5"/>
      <c r="F1" s="4"/>
    </row>
    <row r="2" spans="1:6" ht="15">
      <c r="A2" s="6"/>
      <c r="B2" s="25"/>
      <c r="C2" s="30" t="s">
        <v>1</v>
      </c>
      <c r="D2" s="31"/>
      <c r="E2" s="30" t="s">
        <v>2</v>
      </c>
      <c r="F2" s="31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1">
        <v>693.1084769400001</v>
      </c>
      <c r="D4" s="16">
        <f>C4/C9*100</f>
        <v>20.609105644099582</v>
      </c>
      <c r="E4" s="41">
        <v>691.0586802715001</v>
      </c>
      <c r="F4" s="16">
        <f>E4/E9*100</f>
        <v>20.548156343459794</v>
      </c>
    </row>
    <row r="5" spans="1:6" ht="15">
      <c r="A5" s="14"/>
      <c r="B5" s="15" t="s">
        <v>19</v>
      </c>
      <c r="C5" s="40">
        <v>1296.07000225</v>
      </c>
      <c r="D5" s="17">
        <f>C5/C9*100</f>
        <v>38.53775345014414</v>
      </c>
      <c r="E5" s="40">
        <v>1298.6242625814002</v>
      </c>
      <c r="F5" s="17">
        <f>E5/E9*100</f>
        <v>38.61370262862363</v>
      </c>
    </row>
    <row r="6" spans="1:6" ht="15">
      <c r="A6" s="14"/>
      <c r="B6" s="15" t="s">
        <v>20</v>
      </c>
      <c r="C6" s="40">
        <v>243.01126379</v>
      </c>
      <c r="D6" s="17">
        <f>C6/C9*100</f>
        <v>7.225773417553811</v>
      </c>
      <c r="E6" s="40">
        <v>250.0436007285</v>
      </c>
      <c r="F6" s="17">
        <f>E6/E9*100</f>
        <v>7.434875137422897</v>
      </c>
    </row>
    <row r="7" spans="1:6" ht="15">
      <c r="A7" s="14"/>
      <c r="B7" s="15" t="s">
        <v>21</v>
      </c>
      <c r="C7" s="40">
        <v>1060.46655809</v>
      </c>
      <c r="D7" s="17">
        <f>C7/C9*100</f>
        <v>31.53224647345268</v>
      </c>
      <c r="E7" s="40">
        <v>1058.2927669924</v>
      </c>
      <c r="F7" s="17">
        <f>E7/E9*100</f>
        <v>31.467610282775183</v>
      </c>
    </row>
    <row r="8" spans="1:6" ht="15">
      <c r="A8" s="18"/>
      <c r="B8" s="19" t="s">
        <v>22</v>
      </c>
      <c r="C8" s="37">
        <v>70.46138540000001</v>
      </c>
      <c r="D8" s="20">
        <f>C8/C9*100</f>
        <v>2.0951210147497923</v>
      </c>
      <c r="E8" s="37">
        <v>65.0983760962</v>
      </c>
      <c r="F8" s="20">
        <f>E8/E9*100</f>
        <v>1.9356556077184832</v>
      </c>
    </row>
    <row r="9" spans="1:6" ht="15.75" thickBot="1">
      <c r="A9" s="21"/>
      <c r="B9" s="22" t="s">
        <v>15</v>
      </c>
      <c r="C9" s="39">
        <v>3363.11768647</v>
      </c>
      <c r="D9" s="23">
        <v>100</v>
      </c>
      <c r="E9" s="39">
        <v>3363.1176866700007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&amp;LFIVA&amp;C25.05.2010&amp;RMst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9" t="s">
        <v>26</v>
      </c>
      <c r="B1" s="50"/>
      <c r="C1" s="5"/>
      <c r="D1" s="4"/>
      <c r="E1" s="5"/>
      <c r="F1" s="4"/>
    </row>
    <row r="2" spans="1:6" ht="15">
      <c r="A2" s="6"/>
      <c r="B2" s="25"/>
      <c r="C2" s="42" t="s">
        <v>1</v>
      </c>
      <c r="D2" s="43"/>
      <c r="E2" s="42" t="s">
        <v>2</v>
      </c>
      <c r="F2" s="43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36">
        <v>149</v>
      </c>
      <c r="D4" s="16">
        <f>C4/C9*100</f>
        <v>5.045716220792414</v>
      </c>
      <c r="E4" s="36">
        <v>138</v>
      </c>
      <c r="F4" s="16">
        <f>E4/E9*100</f>
        <v>4.673213681002371</v>
      </c>
    </row>
    <row r="5" spans="1:6" ht="15">
      <c r="A5" s="14"/>
      <c r="B5" s="15" t="s">
        <v>19</v>
      </c>
      <c r="C5" s="35">
        <v>881</v>
      </c>
      <c r="D5" s="17">
        <f>C5/C9*100</f>
        <v>29.834067050457165</v>
      </c>
      <c r="E5" s="35">
        <v>918</v>
      </c>
      <c r="F5" s="17">
        <f>E5/E9*100</f>
        <v>31.087030138841854</v>
      </c>
    </row>
    <row r="6" spans="1:6" ht="15">
      <c r="A6" s="14"/>
      <c r="B6" s="15" t="s">
        <v>20</v>
      </c>
      <c r="C6" s="35">
        <v>858</v>
      </c>
      <c r="D6" s="17">
        <f>C6/C9*100</f>
        <v>29.055198103623436</v>
      </c>
      <c r="E6" s="35">
        <v>872</v>
      </c>
      <c r="F6" s="17">
        <f>E6/E9*100</f>
        <v>29.5292922451744</v>
      </c>
    </row>
    <row r="7" spans="1:6" ht="15">
      <c r="A7" s="14"/>
      <c r="B7" s="15" t="s">
        <v>21</v>
      </c>
      <c r="C7" s="35">
        <v>947</v>
      </c>
      <c r="D7" s="17">
        <f>C7/C9*100</f>
        <v>32.069082289197425</v>
      </c>
      <c r="E7" s="35">
        <v>929</v>
      </c>
      <c r="F7" s="17">
        <f>E7/E9*100</f>
        <v>31.459532678631902</v>
      </c>
    </row>
    <row r="8" spans="1:6" ht="15">
      <c r="A8" s="18"/>
      <c r="B8" s="19" t="s">
        <v>22</v>
      </c>
      <c r="C8" s="33">
        <v>120</v>
      </c>
      <c r="D8" s="20">
        <f>C8/C9*100</f>
        <v>4.063664070436844</v>
      </c>
      <c r="E8" s="33">
        <v>97</v>
      </c>
      <c r="F8" s="20">
        <f>E8/E9*100</f>
        <v>3.284795123603115</v>
      </c>
    </row>
    <row r="9" spans="1:6" ht="15.75" thickBot="1">
      <c r="A9" s="21"/>
      <c r="B9" s="22" t="s">
        <v>15</v>
      </c>
      <c r="C9" s="34">
        <v>2953</v>
      </c>
      <c r="D9" s="23">
        <v>100</v>
      </c>
      <c r="E9" s="34">
        <v>2953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&amp;LFIVA&amp;C25.05.2010&amp;RMst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31.3.2010</dc:title>
  <dc:subject/>
  <dc:creator>STENBERGME</dc:creator>
  <cp:keywords/>
  <dc:description/>
  <cp:lastModifiedBy>STENBERGME</cp:lastModifiedBy>
  <cp:lastPrinted>2010-05-25T08:20:17Z</cp:lastPrinted>
  <dcterms:created xsi:type="dcterms:W3CDTF">2009-11-24T08:14:58Z</dcterms:created>
  <dcterms:modified xsi:type="dcterms:W3CDTF">2018-09-12T11:09:55Z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{8B822997-03A3-421B-A57E-5E29A36A44B1}</vt:lpwstr>
  </property>
</Properties>
</file>